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8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<sst xmlns="http://schemas.openxmlformats.org/spreadsheetml/2006/main" count="302" uniqueCount="285">
  <si>
    <t>湖南省农村信用社（农村商业银行）2019年公开招聘员工计划表</t>
  </si>
  <si>
    <t>单位</t>
  </si>
  <si>
    <t>公开招聘计划</t>
  </si>
  <si>
    <t>其中：</t>
  </si>
  <si>
    <t>个性化条件</t>
  </si>
  <si>
    <t>招聘工作联系人</t>
  </si>
  <si>
    <t>联系电话</t>
  </si>
  <si>
    <t>男</t>
  </si>
  <si>
    <t>女</t>
  </si>
  <si>
    <t>长沙农商银行</t>
  </si>
  <si>
    <t>1.男身高170CM及以上，女身高160CM及以上；
2.“211工程”院校毕业。</t>
  </si>
  <si>
    <t>谢雅琴</t>
  </si>
  <si>
    <t>宁乡农商银行</t>
  </si>
  <si>
    <t>1.男身高170CM及以上，女身高158CM及以上；
2.全日制二本及以上学历。</t>
  </si>
  <si>
    <t>黄娟</t>
  </si>
  <si>
    <t>0731-87874997</t>
  </si>
  <si>
    <t>浏阳农商银行</t>
  </si>
  <si>
    <t>男身高168CM及以上，女身高158CM及以上。</t>
  </si>
  <si>
    <t>涂绪平</t>
  </si>
  <si>
    <t>星沙农商银行</t>
  </si>
  <si>
    <t>李娟</t>
  </si>
  <si>
    <t>长沙小计</t>
  </si>
  <si>
    <t>株洲农商银行</t>
  </si>
  <si>
    <t>男身高170CM及以上，女身高158CM及以上。</t>
  </si>
  <si>
    <t>郭中华</t>
  </si>
  <si>
    <t>醴陵农商银行</t>
  </si>
  <si>
    <t>程瑶</t>
  </si>
  <si>
    <t>攸县农商银行</t>
  </si>
  <si>
    <t>徐韶辉</t>
  </si>
  <si>
    <t>茶陵农商银行</t>
  </si>
  <si>
    <t>易志刚</t>
  </si>
  <si>
    <t>炎陵农商银行</t>
  </si>
  <si>
    <t>邓旭</t>
  </si>
  <si>
    <t>株洲小计</t>
  </si>
  <si>
    <t>湘潭农商银行</t>
  </si>
  <si>
    <t>谢芳</t>
  </si>
  <si>
    <t>天易农商银行</t>
  </si>
  <si>
    <t>男身高168CM及以上，女身高156CM及以上。</t>
  </si>
  <si>
    <t>刘婵</t>
  </si>
  <si>
    <t>湘乡农商银行</t>
  </si>
  <si>
    <t>陈毅</t>
  </si>
  <si>
    <t>韶山农商银行</t>
  </si>
  <si>
    <t>男身高170CM及以上，女身高160CM及以上。</t>
  </si>
  <si>
    <t>周伶俐</t>
  </si>
  <si>
    <t>湘潭小计</t>
  </si>
  <si>
    <t>衡阳农商银行</t>
  </si>
  <si>
    <t>尹培英</t>
  </si>
  <si>
    <t>0734-8222588</t>
  </si>
  <si>
    <t>衡南农商银行</t>
  </si>
  <si>
    <t>兰海</t>
  </si>
  <si>
    <t>衡州农商银行</t>
  </si>
  <si>
    <t>男身高165CM及以上，女身高155CM及以上。</t>
  </si>
  <si>
    <t>邹小燕</t>
  </si>
  <si>
    <t>衡山农商银行</t>
  </si>
  <si>
    <t>雷拥军</t>
  </si>
  <si>
    <t>15874723571</t>
  </si>
  <si>
    <t>衡东农商银行</t>
  </si>
  <si>
    <t>单阳玉</t>
  </si>
  <si>
    <t>常宁农商银行</t>
  </si>
  <si>
    <t>全日制大学本科及以上学历。</t>
  </si>
  <si>
    <t>周志芳</t>
  </si>
  <si>
    <t>07347233564
13974772879</t>
  </si>
  <si>
    <t>祁东农商银行</t>
  </si>
  <si>
    <t>男身高166CM及以上，女身高158CM及以上。</t>
  </si>
  <si>
    <t>彭艳芳</t>
  </si>
  <si>
    <t>13574782282
0734-6326928</t>
  </si>
  <si>
    <t>耒阳农商银行</t>
  </si>
  <si>
    <t>李君</t>
  </si>
  <si>
    <t>南岳农商银行</t>
  </si>
  <si>
    <t>旷冬凤</t>
  </si>
  <si>
    <t>衡阳小计</t>
  </si>
  <si>
    <t>邵阳农商银行</t>
  </si>
  <si>
    <t>胡洁亮</t>
  </si>
  <si>
    <t>0739-5626663 18307391910</t>
  </si>
  <si>
    <t>邵东农商银行</t>
  </si>
  <si>
    <t>陈亚飞</t>
  </si>
  <si>
    <t>0739-2889823      18973911876</t>
  </si>
  <si>
    <t>新邵农商银行</t>
  </si>
  <si>
    <t>曾湘明</t>
  </si>
  <si>
    <t>0739-3181903 13975946688</t>
  </si>
  <si>
    <t>邵阳昭阳农商银行</t>
  </si>
  <si>
    <t>袁仁彪</t>
  </si>
  <si>
    <t>0739-6821245 13973965390</t>
  </si>
  <si>
    <t>隆回农商银行</t>
  </si>
  <si>
    <t>张卫平</t>
  </si>
  <si>
    <t>0739-8168106 13607393102</t>
  </si>
  <si>
    <t>洞口农商银行</t>
  </si>
  <si>
    <t>刘谋干</t>
  </si>
  <si>
    <t>0739-7230398 18073958119</t>
  </si>
  <si>
    <t>武冈农商银行</t>
  </si>
  <si>
    <t>唐清华</t>
  </si>
  <si>
    <t>0739-4272377 13973996857</t>
  </si>
  <si>
    <t>新宁农商银行</t>
  </si>
  <si>
    <t>黄小义</t>
  </si>
  <si>
    <t>0739-4835569 15273913727</t>
  </si>
  <si>
    <t>绥宁农商银行</t>
  </si>
  <si>
    <t>龙运清</t>
  </si>
  <si>
    <t>0739-7628636 13973563885</t>
  </si>
  <si>
    <t>城步农商银行</t>
  </si>
  <si>
    <t>杨荣跃</t>
  </si>
  <si>
    <t>0739-7383323 13607477790</t>
  </si>
  <si>
    <t>邵阳小计</t>
  </si>
  <si>
    <t>岳阳农商银行</t>
  </si>
  <si>
    <t>易湘红</t>
  </si>
  <si>
    <t>华容农商银行</t>
  </si>
  <si>
    <t>1.全日制大学本科及以上学历；
2.男身高170CM及以上，女身高160CM及以上。</t>
  </si>
  <si>
    <t>罗卉</t>
  </si>
  <si>
    <t>0730-4130329
13786039801</t>
  </si>
  <si>
    <t>湘阴农商银行</t>
  </si>
  <si>
    <t>1.全日制大学本科及以上学历；
2.男身高165CM及以上，女身高155CM及以上。</t>
  </si>
  <si>
    <t>陈丽</t>
  </si>
  <si>
    <t>平江农商银行</t>
  </si>
  <si>
    <t>李江</t>
  </si>
  <si>
    <t>汨罗农商银行</t>
  </si>
  <si>
    <t>周彬</t>
  </si>
  <si>
    <t>0730-5222477
13487700206</t>
  </si>
  <si>
    <t>岳阳县信用联社</t>
  </si>
  <si>
    <t>尹忠平</t>
  </si>
  <si>
    <t>临湘农商银行</t>
  </si>
  <si>
    <t>沈新萍</t>
  </si>
  <si>
    <t>岳阳小计</t>
  </si>
  <si>
    <t>益阳农商银行</t>
  </si>
  <si>
    <t>周祥</t>
  </si>
  <si>
    <t>南县农商银行</t>
  </si>
  <si>
    <t>李云昌</t>
  </si>
  <si>
    <t>桃江农商银行</t>
  </si>
  <si>
    <t>1.男身高168CM及以上，女身高155CM及以上；
2.全日制大学本科及以上学历。</t>
  </si>
  <si>
    <t>刘晓红</t>
  </si>
  <si>
    <t>沅江农商银行</t>
  </si>
  <si>
    <t>邹红辉</t>
  </si>
  <si>
    <t>安化农商银行</t>
  </si>
  <si>
    <t>姚艳敏</t>
  </si>
  <si>
    <t>益阳小计</t>
  </si>
  <si>
    <t>常德农商银行</t>
  </si>
  <si>
    <t xml:space="preserve">男身高165CM及以上，女身高158CM及以上。                             </t>
  </si>
  <si>
    <t>杨萍</t>
  </si>
  <si>
    <t>津市农商银行</t>
  </si>
  <si>
    <t>周凤</t>
  </si>
  <si>
    <t>0736-4223997</t>
  </si>
  <si>
    <t>临澧农商银行</t>
  </si>
  <si>
    <t>徐红兵</t>
  </si>
  <si>
    <t>石门农商银行</t>
  </si>
  <si>
    <t>1.男身高165CM及以上，女身高155CM及以上；
2.全日制大学本科及以上学历。</t>
  </si>
  <si>
    <t>易先华</t>
  </si>
  <si>
    <t>汉寿农商银行</t>
  </si>
  <si>
    <t>李建华</t>
  </si>
  <si>
    <t>13507365306</t>
  </si>
  <si>
    <t>桃源农商银行</t>
  </si>
  <si>
    <t>刘超纲
向春艳</t>
  </si>
  <si>
    <t>13973628202
13875109880</t>
  </si>
  <si>
    <t>澧县农商银行</t>
  </si>
  <si>
    <t>男身高160CM及以上，女身高155CM及以上。</t>
  </si>
  <si>
    <t>田勍</t>
  </si>
  <si>
    <t>安乡农商银行</t>
  </si>
  <si>
    <t>男身高170CM及以上，女身高157CM及以上。</t>
  </si>
  <si>
    <t>刘清铸</t>
  </si>
  <si>
    <t>常德小计</t>
  </si>
  <si>
    <t>娄底农商银行</t>
  </si>
  <si>
    <t>周湘红</t>
  </si>
  <si>
    <t>双峰农商银行</t>
  </si>
  <si>
    <t>朱汪波</t>
  </si>
  <si>
    <t>涟源农商银行</t>
  </si>
  <si>
    <t>罗红梅</t>
  </si>
  <si>
    <t>新化农商银行</t>
  </si>
  <si>
    <t>曾媛延</t>
  </si>
  <si>
    <t>冷水江农商银行</t>
  </si>
  <si>
    <t>欧阳靓</t>
  </si>
  <si>
    <t>13875456952</t>
  </si>
  <si>
    <t>娄底小计</t>
  </si>
  <si>
    <t>郴州农商银行</t>
  </si>
  <si>
    <t>刘天霞</t>
  </si>
  <si>
    <t>0735-2249220</t>
  </si>
  <si>
    <t>资兴农商银行</t>
  </si>
  <si>
    <t>欧振华</t>
  </si>
  <si>
    <t>安仁农商银行</t>
  </si>
  <si>
    <t>熊夜程</t>
  </si>
  <si>
    <t>0735-5226156</t>
  </si>
  <si>
    <t>永兴农商银行</t>
  </si>
  <si>
    <t>男身高165CM及以上，女身高157CM及以上。</t>
  </si>
  <si>
    <t>刘常春</t>
  </si>
  <si>
    <t>0735-5536559
18975579222</t>
  </si>
  <si>
    <t>桂阳农商银行</t>
  </si>
  <si>
    <t>张南岳</t>
  </si>
  <si>
    <t>嘉禾农商银行</t>
  </si>
  <si>
    <t>王敬文</t>
  </si>
  <si>
    <t>临武农商银行</t>
  </si>
  <si>
    <t>廖懿菁</t>
  </si>
  <si>
    <t>0735-6330767
18670507626</t>
  </si>
  <si>
    <t>宜章农商银行</t>
  </si>
  <si>
    <t>邓利勇</t>
  </si>
  <si>
    <t>13875597355</t>
  </si>
  <si>
    <t>汝城农商银行</t>
  </si>
  <si>
    <t>李霞</t>
  </si>
  <si>
    <t>桂东农商银行</t>
  </si>
  <si>
    <t>张帆</t>
  </si>
  <si>
    <t>0735-8628193
15096159623</t>
  </si>
  <si>
    <t>郴州小计</t>
  </si>
  <si>
    <t>永州农商银行</t>
  </si>
  <si>
    <t>张小毛</t>
  </si>
  <si>
    <t>祁阳农商银行</t>
  </si>
  <si>
    <t>周新民</t>
  </si>
  <si>
    <t>东安农商银行</t>
  </si>
  <si>
    <t>唐琴琴</t>
  </si>
  <si>
    <t>道县农商银行</t>
  </si>
  <si>
    <t>男身高165CM及以上，女155CM及以上。</t>
  </si>
  <si>
    <t>唐舜</t>
  </si>
  <si>
    <t>宁远农商银行</t>
  </si>
  <si>
    <t>周松林</t>
  </si>
  <si>
    <t>江永农商银行</t>
  </si>
  <si>
    <t>谭卫雄</t>
  </si>
  <si>
    <t>江华农商银行</t>
  </si>
  <si>
    <t>于文婷</t>
  </si>
  <si>
    <t>蓝山农商银行</t>
  </si>
  <si>
    <t>黄美姣</t>
  </si>
  <si>
    <t>新田农商银行</t>
  </si>
  <si>
    <t>彭爱冬</t>
  </si>
  <si>
    <t>双牌农商银行</t>
  </si>
  <si>
    <t>张军红</t>
  </si>
  <si>
    <t>永州合计</t>
  </si>
  <si>
    <t>怀化农商银行</t>
  </si>
  <si>
    <t>刘少兰</t>
  </si>
  <si>
    <t>洪江农商银行</t>
  </si>
  <si>
    <t>冯济威</t>
  </si>
  <si>
    <t>中方农商银行</t>
  </si>
  <si>
    <t>刘晓丹</t>
  </si>
  <si>
    <t>沅陵农商银行</t>
  </si>
  <si>
    <t>周瑞兰</t>
  </si>
  <si>
    <t>辰溪农商银行</t>
  </si>
  <si>
    <t>肖翔力</t>
  </si>
  <si>
    <t>溆浦农商银行</t>
  </si>
  <si>
    <t>张德乔</t>
  </si>
  <si>
    <t>0745-3222659</t>
  </si>
  <si>
    <t>麻阳农商银行</t>
  </si>
  <si>
    <t>周小霞</t>
  </si>
  <si>
    <t>0745-5883353   18797590959</t>
  </si>
  <si>
    <t>新晃农商银行</t>
  </si>
  <si>
    <t>邓娟娟</t>
  </si>
  <si>
    <t>芷江农商银行</t>
  </si>
  <si>
    <t>毛兆龙</t>
  </si>
  <si>
    <t>会同农商银行</t>
  </si>
  <si>
    <t>杨立新</t>
  </si>
  <si>
    <t>靖州农商银行</t>
  </si>
  <si>
    <t>储永棕</t>
  </si>
  <si>
    <t>15115193666
0745-8255559</t>
  </si>
  <si>
    <t>通道农商银行</t>
  </si>
  <si>
    <t>杨丽珍</t>
  </si>
  <si>
    <t>15974039866
0745-8625071</t>
  </si>
  <si>
    <t>怀化小计</t>
  </si>
  <si>
    <t>吉首农商银行</t>
  </si>
  <si>
    <t xml:space="preserve">男身高165CM及以上，女身高155CM及以上。                   </t>
  </si>
  <si>
    <t>谷燕兵</t>
  </si>
  <si>
    <t>0743-8711615</t>
  </si>
  <si>
    <t>花垣农商银行</t>
  </si>
  <si>
    <t>张林莎</t>
  </si>
  <si>
    <t>泸溪农商银行</t>
  </si>
  <si>
    <t>肖成义</t>
  </si>
  <si>
    <t>18307430082                0743-4262371</t>
  </si>
  <si>
    <t>凤凰农商银行</t>
  </si>
  <si>
    <t>龙剑</t>
  </si>
  <si>
    <t>永顺农商银行</t>
  </si>
  <si>
    <t>蔡传松</t>
  </si>
  <si>
    <t>龙山农商银行</t>
  </si>
  <si>
    <t>彭津</t>
  </si>
  <si>
    <t>0743－6284212</t>
  </si>
  <si>
    <t>保靖农商银行</t>
  </si>
  <si>
    <t>男身高168CM及以上，女身高155CM及以上。</t>
  </si>
  <si>
    <t>吴启云</t>
  </si>
  <si>
    <t>古丈农商银行</t>
  </si>
  <si>
    <t>石刚</t>
  </si>
  <si>
    <t>13574330600
0743-4727928</t>
  </si>
  <si>
    <t>湘西小计</t>
  </si>
  <si>
    <t>张家界农商银行</t>
  </si>
  <si>
    <t>男身高166CM及以上；女身高156CM及以上。</t>
  </si>
  <si>
    <t>欧磊</t>
  </si>
  <si>
    <t>0744-8301910</t>
  </si>
  <si>
    <t>桑植农商银行</t>
  </si>
  <si>
    <t>男身高165CM及以上；女身高155CM及以上。</t>
  </si>
  <si>
    <t>王莉</t>
  </si>
  <si>
    <t>0744-6225037</t>
  </si>
  <si>
    <t>慈利农商银行</t>
  </si>
  <si>
    <t xml:space="preserve">男身高168CM及以上，女身高158CM及以上。           </t>
  </si>
  <si>
    <t>李永红</t>
  </si>
  <si>
    <t>0744-3235271</t>
  </si>
  <si>
    <t>张家界小计</t>
  </si>
  <si>
    <t>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</si>
</sst>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0">
      <alignment/>
      <protection/>
    </xf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47" applyFont="1" applyFill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常规_Sheet2 4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 1" xfId="68"/>
    <cellStyle name="常规_Sheet2 3" xfId="69"/>
    <cellStyle name="样式 1" xfId="70"/>
    <cellStyle name="常规_全省汇总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0"/>
  <sheetViews>
    <sheetView showZeros="0" tabSelected="1" zoomScale="115" zoomScaleNormal="115" workbookViewId="0" topLeftCell="A1">
      <pane xSplit="1" ySplit="3" topLeftCell="B36" activePane="bottomRight" state="frozen"/>
      <selection pane="bottomRight" activeCell="E36" sqref="E36"/>
    </sheetView>
  </sheetViews>
  <sheetFormatPr defaultColWidth="9.00390625" defaultRowHeight="14.25"/>
  <cols>
    <col min="1" max="1" width="17.125" style="2" customWidth="1"/>
    <col min="2" max="4" width="9.125" style="3" customWidth="1"/>
    <col min="5" max="5" width="50.875" style="4" customWidth="1"/>
    <col min="6" max="6" width="9.875" style="1" customWidth="1"/>
    <col min="7" max="7" width="15.25390625" style="1" customWidth="1"/>
    <col min="8" max="16384" width="9.00390625" style="1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5.5" customHeight="1">
      <c r="A2" s="6" t="s">
        <v>1</v>
      </c>
      <c r="B2" s="7" t="s">
        <v>2</v>
      </c>
      <c r="C2" s="7" t="s">
        <v>3</v>
      </c>
      <c r="D2" s="7"/>
      <c r="E2" s="8" t="s">
        <v>4</v>
      </c>
      <c r="F2" s="9" t="s">
        <v>5</v>
      </c>
      <c r="G2" s="9" t="s">
        <v>6</v>
      </c>
    </row>
    <row r="3" spans="1:7" s="1" customFormat="1" ht="25.5" customHeight="1">
      <c r="A3" s="6"/>
      <c r="B3" s="7"/>
      <c r="C3" s="7" t="s">
        <v>7</v>
      </c>
      <c r="D3" s="7" t="s">
        <v>8</v>
      </c>
      <c r="E3" s="8"/>
      <c r="F3" s="9"/>
      <c r="G3" s="9"/>
    </row>
    <row r="4" spans="1:7" s="1" customFormat="1" ht="27.75" customHeight="1">
      <c r="A4" s="10" t="s">
        <v>9</v>
      </c>
      <c r="B4" s="11">
        <v>45</v>
      </c>
      <c r="C4" s="11">
        <v>27</v>
      </c>
      <c r="D4" s="11">
        <v>18</v>
      </c>
      <c r="E4" s="12" t="s">
        <v>10</v>
      </c>
      <c r="F4" s="13" t="s">
        <v>11</v>
      </c>
      <c r="G4" s="13">
        <v>18613963718</v>
      </c>
    </row>
    <row r="5" spans="1:7" ht="27.75" customHeight="1">
      <c r="A5" s="10" t="s">
        <v>12</v>
      </c>
      <c r="B5" s="11">
        <v>14</v>
      </c>
      <c r="C5" s="11">
        <v>7</v>
      </c>
      <c r="D5" s="11">
        <v>7</v>
      </c>
      <c r="E5" s="14" t="s">
        <v>13</v>
      </c>
      <c r="F5" s="13" t="s">
        <v>14</v>
      </c>
      <c r="G5" s="23" t="s">
        <v>15</v>
      </c>
    </row>
    <row r="6" spans="1:7" s="1" customFormat="1" ht="27.75" customHeight="1">
      <c r="A6" s="10" t="s">
        <v>16</v>
      </c>
      <c r="B6" s="11">
        <v>20</v>
      </c>
      <c r="C6" s="11">
        <v>10</v>
      </c>
      <c r="D6" s="11">
        <v>10</v>
      </c>
      <c r="E6" s="14" t="s">
        <v>17</v>
      </c>
      <c r="F6" s="13" t="s">
        <v>18</v>
      </c>
      <c r="G6" s="15">
        <v>13874893940</v>
      </c>
    </row>
    <row r="7" spans="1:7" s="1" customFormat="1" ht="36.75" customHeight="1">
      <c r="A7" s="10" t="s">
        <v>19</v>
      </c>
      <c r="B7" s="11">
        <v>21</v>
      </c>
      <c r="C7" s="11">
        <v>10</v>
      </c>
      <c r="D7" s="11">
        <v>11</v>
      </c>
      <c r="E7" s="14" t="s">
        <v>10</v>
      </c>
      <c r="F7" s="13" t="s">
        <v>20</v>
      </c>
      <c r="G7" s="13">
        <v>13548587755</v>
      </c>
    </row>
    <row r="8" spans="1:7" s="1" customFormat="1" ht="27.75" customHeight="1">
      <c r="A8" s="16" t="s">
        <v>21</v>
      </c>
      <c r="B8" s="17">
        <f aca="true" t="shared" si="0" ref="B8:F8">SUM(B4:B7)</f>
        <v>100</v>
      </c>
      <c r="C8" s="17">
        <f t="shared" si="0"/>
        <v>54</v>
      </c>
      <c r="D8" s="17">
        <f t="shared" si="0"/>
        <v>46</v>
      </c>
      <c r="E8" s="17">
        <f t="shared" si="0"/>
        <v>0</v>
      </c>
      <c r="F8" s="17">
        <f t="shared" si="0"/>
        <v>0</v>
      </c>
      <c r="G8" s="17"/>
    </row>
    <row r="9" spans="1:7" s="1" customFormat="1" ht="27.75" customHeight="1">
      <c r="A9" s="10" t="s">
        <v>22</v>
      </c>
      <c r="B9" s="11">
        <v>26</v>
      </c>
      <c r="C9" s="11">
        <v>13</v>
      </c>
      <c r="D9" s="11">
        <v>13</v>
      </c>
      <c r="E9" s="18" t="s">
        <v>23</v>
      </c>
      <c r="F9" s="13" t="s">
        <v>24</v>
      </c>
      <c r="G9" s="13">
        <v>15573367811</v>
      </c>
    </row>
    <row r="10" spans="1:7" s="1" customFormat="1" ht="27.75" customHeight="1">
      <c r="A10" s="10" t="s">
        <v>25</v>
      </c>
      <c r="B10" s="11">
        <v>15</v>
      </c>
      <c r="C10" s="11">
        <v>9</v>
      </c>
      <c r="D10" s="11">
        <v>6</v>
      </c>
      <c r="E10" s="18" t="s">
        <v>17</v>
      </c>
      <c r="F10" s="13" t="s">
        <v>26</v>
      </c>
      <c r="G10" s="13">
        <v>13975324795</v>
      </c>
    </row>
    <row r="11" spans="1:7" s="1" customFormat="1" ht="27.75" customHeight="1">
      <c r="A11" s="10" t="s">
        <v>27</v>
      </c>
      <c r="B11" s="11">
        <v>19</v>
      </c>
      <c r="C11" s="11">
        <v>10</v>
      </c>
      <c r="D11" s="11">
        <v>9</v>
      </c>
      <c r="E11" s="18" t="s">
        <v>17</v>
      </c>
      <c r="F11" s="13" t="s">
        <v>28</v>
      </c>
      <c r="G11" s="13">
        <v>18153777099</v>
      </c>
    </row>
    <row r="12" spans="1:7" s="1" customFormat="1" ht="27.75" customHeight="1">
      <c r="A12" s="10" t="s">
        <v>29</v>
      </c>
      <c r="B12" s="11">
        <v>13</v>
      </c>
      <c r="C12" s="11">
        <v>5</v>
      </c>
      <c r="D12" s="11">
        <v>8</v>
      </c>
      <c r="E12" s="18"/>
      <c r="F12" s="13" t="s">
        <v>30</v>
      </c>
      <c r="G12" s="13">
        <v>15869738819</v>
      </c>
    </row>
    <row r="13" spans="1:7" s="1" customFormat="1" ht="27.75" customHeight="1">
      <c r="A13" s="10" t="s">
        <v>31</v>
      </c>
      <c r="B13" s="11">
        <v>4</v>
      </c>
      <c r="C13" s="11">
        <v>2</v>
      </c>
      <c r="D13" s="11">
        <v>2</v>
      </c>
      <c r="E13" s="18"/>
      <c r="F13" s="13" t="s">
        <v>32</v>
      </c>
      <c r="G13" s="13">
        <v>18974180366</v>
      </c>
    </row>
    <row r="14" spans="1:7" s="1" customFormat="1" ht="27.75" customHeight="1">
      <c r="A14" s="16" t="s">
        <v>33</v>
      </c>
      <c r="B14" s="17">
        <f aca="true" t="shared" si="1" ref="B14:F14">SUM(B9:B13)</f>
        <v>77</v>
      </c>
      <c r="C14" s="17">
        <f t="shared" si="1"/>
        <v>39</v>
      </c>
      <c r="D14" s="17">
        <f t="shared" si="1"/>
        <v>38</v>
      </c>
      <c r="E14" s="17">
        <f t="shared" si="1"/>
        <v>0</v>
      </c>
      <c r="F14" s="17">
        <f t="shared" si="1"/>
        <v>0</v>
      </c>
      <c r="G14" s="17"/>
    </row>
    <row r="15" spans="1:7" s="1" customFormat="1" ht="27.75" customHeight="1">
      <c r="A15" s="10" t="s">
        <v>34</v>
      </c>
      <c r="B15" s="11">
        <v>24</v>
      </c>
      <c r="C15" s="11">
        <v>16</v>
      </c>
      <c r="D15" s="11">
        <v>8</v>
      </c>
      <c r="E15" s="18"/>
      <c r="F15" s="13" t="s">
        <v>35</v>
      </c>
      <c r="G15" s="13">
        <v>13807322889</v>
      </c>
    </row>
    <row r="16" spans="1:7" s="1" customFormat="1" ht="27.75" customHeight="1">
      <c r="A16" s="10" t="s">
        <v>36</v>
      </c>
      <c r="B16" s="11">
        <v>25</v>
      </c>
      <c r="C16" s="11">
        <v>15</v>
      </c>
      <c r="D16" s="11">
        <v>10</v>
      </c>
      <c r="E16" s="18" t="s">
        <v>37</v>
      </c>
      <c r="F16" s="13" t="s">
        <v>38</v>
      </c>
      <c r="G16" s="13">
        <v>13407320098</v>
      </c>
    </row>
    <row r="17" spans="1:7" s="1" customFormat="1" ht="27.75" customHeight="1">
      <c r="A17" s="10" t="s">
        <v>39</v>
      </c>
      <c r="B17" s="11">
        <v>22</v>
      </c>
      <c r="C17" s="11">
        <v>11</v>
      </c>
      <c r="D17" s="11">
        <v>11</v>
      </c>
      <c r="E17" s="18"/>
      <c r="F17" s="13" t="s">
        <v>40</v>
      </c>
      <c r="G17" s="13">
        <v>15073210627</v>
      </c>
    </row>
    <row r="18" spans="1:7" s="1" customFormat="1" ht="27.75" customHeight="1">
      <c r="A18" s="10" t="s">
        <v>41</v>
      </c>
      <c r="B18" s="11">
        <v>3</v>
      </c>
      <c r="C18" s="11">
        <v>2</v>
      </c>
      <c r="D18" s="11">
        <v>1</v>
      </c>
      <c r="E18" s="18" t="s">
        <v>42</v>
      </c>
      <c r="F18" s="13" t="s">
        <v>43</v>
      </c>
      <c r="G18" s="13">
        <v>13973243555</v>
      </c>
    </row>
    <row r="19" spans="1:7" s="1" customFormat="1" ht="27.75" customHeight="1">
      <c r="A19" s="16" t="s">
        <v>44</v>
      </c>
      <c r="B19" s="17">
        <f aca="true" t="shared" si="2" ref="B19:F19">SUM(B15:B18)</f>
        <v>74</v>
      </c>
      <c r="C19" s="17">
        <f t="shared" si="2"/>
        <v>44</v>
      </c>
      <c r="D19" s="17">
        <f t="shared" si="2"/>
        <v>30</v>
      </c>
      <c r="E19" s="17">
        <f t="shared" si="2"/>
        <v>0</v>
      </c>
      <c r="F19" s="17">
        <f t="shared" si="2"/>
        <v>0</v>
      </c>
      <c r="G19" s="17"/>
    </row>
    <row r="20" spans="1:7" s="1" customFormat="1" ht="27.75" customHeight="1">
      <c r="A20" s="10" t="s">
        <v>45</v>
      </c>
      <c r="B20" s="11">
        <v>26</v>
      </c>
      <c r="C20" s="11">
        <v>15</v>
      </c>
      <c r="D20" s="11">
        <v>11</v>
      </c>
      <c r="E20" s="18"/>
      <c r="F20" s="13" t="s">
        <v>46</v>
      </c>
      <c r="G20" s="13" t="s">
        <v>47</v>
      </c>
    </row>
    <row r="21" spans="1:7" s="1" customFormat="1" ht="27.75" customHeight="1">
      <c r="A21" s="10" t="s">
        <v>48</v>
      </c>
      <c r="B21" s="11">
        <v>14</v>
      </c>
      <c r="C21" s="11">
        <v>8</v>
      </c>
      <c r="D21" s="11">
        <v>6</v>
      </c>
      <c r="E21" s="18"/>
      <c r="F21" s="13" t="s">
        <v>49</v>
      </c>
      <c r="G21" s="13">
        <v>13875669246</v>
      </c>
    </row>
    <row r="22" spans="1:7" s="1" customFormat="1" ht="27.75" customHeight="1">
      <c r="A22" s="10" t="s">
        <v>50</v>
      </c>
      <c r="B22" s="11">
        <v>22</v>
      </c>
      <c r="C22" s="11">
        <v>11</v>
      </c>
      <c r="D22" s="11">
        <v>11</v>
      </c>
      <c r="E22" s="18" t="s">
        <v>51</v>
      </c>
      <c r="F22" s="13" t="s">
        <v>52</v>
      </c>
      <c r="G22" s="13">
        <v>18973481212</v>
      </c>
    </row>
    <row r="23" spans="1:7" s="1" customFormat="1" ht="27.75" customHeight="1">
      <c r="A23" s="10" t="s">
        <v>53</v>
      </c>
      <c r="B23" s="11">
        <v>15</v>
      </c>
      <c r="C23" s="11">
        <v>9</v>
      </c>
      <c r="D23" s="11">
        <v>6</v>
      </c>
      <c r="E23" s="18" t="s">
        <v>51</v>
      </c>
      <c r="F23" s="13" t="s">
        <v>54</v>
      </c>
      <c r="G23" s="13" t="s">
        <v>55</v>
      </c>
    </row>
    <row r="24" spans="1:7" s="1" customFormat="1" ht="27.75" customHeight="1">
      <c r="A24" s="10" t="s">
        <v>56</v>
      </c>
      <c r="B24" s="11">
        <v>14</v>
      </c>
      <c r="C24" s="11">
        <v>8</v>
      </c>
      <c r="D24" s="11">
        <v>6</v>
      </c>
      <c r="E24" s="18"/>
      <c r="F24" s="13" t="s">
        <v>57</v>
      </c>
      <c r="G24" s="13">
        <v>13786438226</v>
      </c>
    </row>
    <row r="25" spans="1:7" s="1" customFormat="1" ht="27.75" customHeight="1">
      <c r="A25" s="10" t="s">
        <v>58</v>
      </c>
      <c r="B25" s="11">
        <v>20</v>
      </c>
      <c r="C25" s="11">
        <v>12</v>
      </c>
      <c r="D25" s="11">
        <v>8</v>
      </c>
      <c r="E25" s="18" t="s">
        <v>59</v>
      </c>
      <c r="F25" s="13" t="s">
        <v>60</v>
      </c>
      <c r="G25" s="13" t="s">
        <v>61</v>
      </c>
    </row>
    <row r="26" spans="1:7" s="1" customFormat="1" ht="27.75" customHeight="1">
      <c r="A26" s="10" t="s">
        <v>62</v>
      </c>
      <c r="B26" s="11">
        <v>19</v>
      </c>
      <c r="C26" s="11">
        <v>11</v>
      </c>
      <c r="D26" s="11">
        <v>8</v>
      </c>
      <c r="E26" s="18" t="s">
        <v>63</v>
      </c>
      <c r="F26" s="13" t="s">
        <v>64</v>
      </c>
      <c r="G26" s="13" t="s">
        <v>65</v>
      </c>
    </row>
    <row r="27" spans="1:7" s="1" customFormat="1" ht="27.75" customHeight="1">
      <c r="A27" s="10" t="s">
        <v>66</v>
      </c>
      <c r="B27" s="11">
        <v>19</v>
      </c>
      <c r="C27" s="11">
        <v>11</v>
      </c>
      <c r="D27" s="11">
        <v>8</v>
      </c>
      <c r="E27" s="18"/>
      <c r="F27" s="13" t="s">
        <v>67</v>
      </c>
      <c r="G27" s="13">
        <v>17726167171</v>
      </c>
    </row>
    <row r="28" spans="1:7" s="1" customFormat="1" ht="27.75" customHeight="1">
      <c r="A28" s="10" t="s">
        <v>68</v>
      </c>
      <c r="B28" s="11">
        <v>4</v>
      </c>
      <c r="C28" s="11">
        <v>2</v>
      </c>
      <c r="D28" s="11">
        <v>2</v>
      </c>
      <c r="E28" s="18"/>
      <c r="F28" s="13" t="s">
        <v>69</v>
      </c>
      <c r="G28" s="13">
        <v>13873429990</v>
      </c>
    </row>
    <row r="29" spans="1:7" s="1" customFormat="1" ht="27.75" customHeight="1">
      <c r="A29" s="16" t="s">
        <v>70</v>
      </c>
      <c r="B29" s="17">
        <f aca="true" t="shared" si="3" ref="B29:F29">SUM(B20:B28)</f>
        <v>153</v>
      </c>
      <c r="C29" s="17">
        <f t="shared" si="3"/>
        <v>87</v>
      </c>
      <c r="D29" s="17">
        <f t="shared" si="3"/>
        <v>66</v>
      </c>
      <c r="E29" s="17">
        <f t="shared" si="3"/>
        <v>0</v>
      </c>
      <c r="F29" s="17">
        <f t="shared" si="3"/>
        <v>0</v>
      </c>
      <c r="G29" s="17"/>
    </row>
    <row r="30" spans="1:7" s="1" customFormat="1" ht="27.75" customHeight="1">
      <c r="A30" s="10" t="s">
        <v>71</v>
      </c>
      <c r="B30" s="11">
        <v>15</v>
      </c>
      <c r="C30" s="11">
        <v>8</v>
      </c>
      <c r="D30" s="11">
        <v>7</v>
      </c>
      <c r="E30" s="18"/>
      <c r="F30" s="13" t="s">
        <v>72</v>
      </c>
      <c r="G30" s="13" t="s">
        <v>73</v>
      </c>
    </row>
    <row r="31" spans="1:7" s="1" customFormat="1" ht="27.75" customHeight="1">
      <c r="A31" s="10" t="s">
        <v>74</v>
      </c>
      <c r="B31" s="11">
        <v>19</v>
      </c>
      <c r="C31" s="11">
        <v>12</v>
      </c>
      <c r="D31" s="11">
        <v>7</v>
      </c>
      <c r="E31" s="18" t="s">
        <v>51</v>
      </c>
      <c r="F31" s="13" t="s">
        <v>75</v>
      </c>
      <c r="G31" s="13" t="s">
        <v>76</v>
      </c>
    </row>
    <row r="32" spans="1:7" s="1" customFormat="1" ht="27.75" customHeight="1">
      <c r="A32" s="10" t="s">
        <v>77</v>
      </c>
      <c r="B32" s="11">
        <v>11</v>
      </c>
      <c r="C32" s="11">
        <v>6</v>
      </c>
      <c r="D32" s="11">
        <v>5</v>
      </c>
      <c r="E32" s="18" t="s">
        <v>51</v>
      </c>
      <c r="F32" s="13" t="s">
        <v>78</v>
      </c>
      <c r="G32" s="13" t="s">
        <v>79</v>
      </c>
    </row>
    <row r="33" spans="1:7" s="1" customFormat="1" ht="27.75" customHeight="1">
      <c r="A33" s="10" t="s">
        <v>80</v>
      </c>
      <c r="B33" s="11">
        <v>14</v>
      </c>
      <c r="C33" s="11">
        <v>7</v>
      </c>
      <c r="D33" s="11">
        <v>7</v>
      </c>
      <c r="E33" s="18"/>
      <c r="F33" s="13" t="s">
        <v>81</v>
      </c>
      <c r="G33" s="13" t="s">
        <v>82</v>
      </c>
    </row>
    <row r="34" spans="1:7" s="1" customFormat="1" ht="27.75" customHeight="1">
      <c r="A34" s="10" t="s">
        <v>83</v>
      </c>
      <c r="B34" s="11">
        <v>19</v>
      </c>
      <c r="C34" s="11">
        <v>10</v>
      </c>
      <c r="D34" s="11">
        <v>9</v>
      </c>
      <c r="E34" s="18"/>
      <c r="F34" s="13" t="s">
        <v>84</v>
      </c>
      <c r="G34" s="13" t="s">
        <v>85</v>
      </c>
    </row>
    <row r="35" spans="1:7" s="1" customFormat="1" ht="27.75" customHeight="1">
      <c r="A35" s="10" t="s">
        <v>86</v>
      </c>
      <c r="B35" s="11">
        <v>18</v>
      </c>
      <c r="C35" s="11">
        <v>10</v>
      </c>
      <c r="D35" s="11">
        <v>8</v>
      </c>
      <c r="E35" s="18"/>
      <c r="F35" s="13" t="s">
        <v>87</v>
      </c>
      <c r="G35" s="13" t="s">
        <v>88</v>
      </c>
    </row>
    <row r="36" spans="1:7" s="1" customFormat="1" ht="27.75" customHeight="1">
      <c r="A36" s="10" t="s">
        <v>89</v>
      </c>
      <c r="B36" s="11">
        <v>16</v>
      </c>
      <c r="C36" s="11">
        <v>8</v>
      </c>
      <c r="D36" s="11">
        <v>8</v>
      </c>
      <c r="E36" s="18"/>
      <c r="F36" s="13" t="s">
        <v>90</v>
      </c>
      <c r="G36" s="13" t="s">
        <v>91</v>
      </c>
    </row>
    <row r="37" spans="1:7" s="1" customFormat="1" ht="27.75" customHeight="1">
      <c r="A37" s="10" t="s">
        <v>92</v>
      </c>
      <c r="B37" s="11">
        <v>10</v>
      </c>
      <c r="C37" s="11">
        <v>5</v>
      </c>
      <c r="D37" s="11">
        <v>5</v>
      </c>
      <c r="E37" s="18"/>
      <c r="F37" s="13" t="s">
        <v>93</v>
      </c>
      <c r="G37" s="13" t="s">
        <v>94</v>
      </c>
    </row>
    <row r="38" spans="1:7" s="1" customFormat="1" ht="27.75" customHeight="1">
      <c r="A38" s="10" t="s">
        <v>95</v>
      </c>
      <c r="B38" s="11">
        <v>12</v>
      </c>
      <c r="C38" s="11">
        <v>7</v>
      </c>
      <c r="D38" s="11">
        <v>5</v>
      </c>
      <c r="E38" s="18"/>
      <c r="F38" s="13" t="s">
        <v>96</v>
      </c>
      <c r="G38" s="13" t="s">
        <v>97</v>
      </c>
    </row>
    <row r="39" spans="1:7" s="1" customFormat="1" ht="27.75" customHeight="1">
      <c r="A39" s="10" t="s">
        <v>98</v>
      </c>
      <c r="B39" s="11">
        <v>14</v>
      </c>
      <c r="C39" s="11">
        <v>7</v>
      </c>
      <c r="D39" s="11">
        <v>7</v>
      </c>
      <c r="E39" s="18"/>
      <c r="F39" s="13" t="s">
        <v>99</v>
      </c>
      <c r="G39" s="13" t="s">
        <v>100</v>
      </c>
    </row>
    <row r="40" spans="1:7" s="1" customFormat="1" ht="27.75" customHeight="1">
      <c r="A40" s="16" t="s">
        <v>101</v>
      </c>
      <c r="B40" s="17">
        <f aca="true" t="shared" si="4" ref="B40:I40">SUM(B30:B39)</f>
        <v>148</v>
      </c>
      <c r="C40" s="17">
        <f t="shared" si="4"/>
        <v>80</v>
      </c>
      <c r="D40" s="17">
        <f t="shared" si="4"/>
        <v>68</v>
      </c>
      <c r="E40" s="17">
        <f t="shared" si="4"/>
        <v>0</v>
      </c>
      <c r="F40" s="17">
        <f t="shared" si="4"/>
        <v>0</v>
      </c>
      <c r="G40" s="17">
        <f t="shared" si="4"/>
        <v>0</v>
      </c>
    </row>
    <row r="41" spans="1:7" s="1" customFormat="1" ht="27.75" customHeight="1">
      <c r="A41" s="10" t="s">
        <v>102</v>
      </c>
      <c r="B41" s="11">
        <f aca="true" t="shared" si="5" ref="B41:B47">C41+D41</f>
        <v>6</v>
      </c>
      <c r="C41" s="11">
        <v>4</v>
      </c>
      <c r="D41" s="11">
        <v>2</v>
      </c>
      <c r="E41" s="18"/>
      <c r="F41" s="13" t="s">
        <v>103</v>
      </c>
      <c r="G41" s="13">
        <v>13975049966</v>
      </c>
    </row>
    <row r="42" spans="1:7" s="1" customFormat="1" ht="27.75" customHeight="1">
      <c r="A42" s="10" t="s">
        <v>104</v>
      </c>
      <c r="B42" s="11">
        <f t="shared" si="5"/>
        <v>20</v>
      </c>
      <c r="C42" s="11">
        <v>13</v>
      </c>
      <c r="D42" s="11">
        <v>7</v>
      </c>
      <c r="E42" s="18" t="s">
        <v>105</v>
      </c>
      <c r="F42" s="13" t="s">
        <v>106</v>
      </c>
      <c r="G42" s="13" t="s">
        <v>107</v>
      </c>
    </row>
    <row r="43" spans="1:7" s="1" customFormat="1" ht="27.75" customHeight="1">
      <c r="A43" s="10" t="s">
        <v>108</v>
      </c>
      <c r="B43" s="11">
        <f t="shared" si="5"/>
        <v>6</v>
      </c>
      <c r="C43" s="11">
        <v>4</v>
      </c>
      <c r="D43" s="11">
        <v>2</v>
      </c>
      <c r="E43" s="18" t="s">
        <v>109</v>
      </c>
      <c r="F43" s="13" t="s">
        <v>110</v>
      </c>
      <c r="G43" s="13">
        <v>13874020866</v>
      </c>
    </row>
    <row r="44" spans="1:7" s="1" customFormat="1" ht="27.75" customHeight="1">
      <c r="A44" s="10" t="s">
        <v>111</v>
      </c>
      <c r="B44" s="11">
        <f t="shared" si="5"/>
        <v>16</v>
      </c>
      <c r="C44" s="11">
        <v>8</v>
      </c>
      <c r="D44" s="11">
        <v>8</v>
      </c>
      <c r="E44" s="18"/>
      <c r="F44" s="13" t="s">
        <v>112</v>
      </c>
      <c r="G44" s="13">
        <v>15073010222</v>
      </c>
    </row>
    <row r="45" spans="1:7" s="1" customFormat="1" ht="27.75" customHeight="1">
      <c r="A45" s="10" t="s">
        <v>113</v>
      </c>
      <c r="B45" s="11">
        <f t="shared" si="5"/>
        <v>18</v>
      </c>
      <c r="C45" s="11">
        <v>10</v>
      </c>
      <c r="D45" s="11">
        <v>8</v>
      </c>
      <c r="E45" s="18"/>
      <c r="F45" s="13" t="s">
        <v>114</v>
      </c>
      <c r="G45" s="13" t="s">
        <v>115</v>
      </c>
    </row>
    <row r="46" spans="1:7" s="1" customFormat="1" ht="27.75" customHeight="1">
      <c r="A46" s="10" t="s">
        <v>116</v>
      </c>
      <c r="B46" s="11">
        <f t="shared" si="5"/>
        <v>9</v>
      </c>
      <c r="C46" s="11">
        <v>6</v>
      </c>
      <c r="D46" s="11">
        <v>3</v>
      </c>
      <c r="E46" s="18"/>
      <c r="F46" s="13" t="s">
        <v>117</v>
      </c>
      <c r="G46" s="13">
        <v>13575083666</v>
      </c>
    </row>
    <row r="47" spans="1:7" s="1" customFormat="1" ht="27.75" customHeight="1">
      <c r="A47" s="10" t="s">
        <v>118</v>
      </c>
      <c r="B47" s="11">
        <f t="shared" si="5"/>
        <v>7</v>
      </c>
      <c r="C47" s="11">
        <v>4</v>
      </c>
      <c r="D47" s="11">
        <v>3</v>
      </c>
      <c r="E47" s="18"/>
      <c r="F47" s="13" t="s">
        <v>119</v>
      </c>
      <c r="G47" s="13">
        <v>13789031188</v>
      </c>
    </row>
    <row r="48" spans="1:7" s="1" customFormat="1" ht="27.75" customHeight="1">
      <c r="A48" s="16" t="s">
        <v>120</v>
      </c>
      <c r="B48" s="17">
        <f aca="true" t="shared" si="6" ref="B48:F48">SUM(B41:B47)</f>
        <v>82</v>
      </c>
      <c r="C48" s="17">
        <f t="shared" si="6"/>
        <v>49</v>
      </c>
      <c r="D48" s="17">
        <f t="shared" si="6"/>
        <v>33</v>
      </c>
      <c r="E48" s="17">
        <f t="shared" si="6"/>
        <v>0</v>
      </c>
      <c r="F48" s="17">
        <f t="shared" si="6"/>
        <v>0</v>
      </c>
      <c r="G48" s="17"/>
    </row>
    <row r="49" spans="1:7" s="1" customFormat="1" ht="27.75" customHeight="1">
      <c r="A49" s="10" t="s">
        <v>121</v>
      </c>
      <c r="B49" s="11">
        <v>21</v>
      </c>
      <c r="C49" s="11">
        <v>14</v>
      </c>
      <c r="D49" s="11">
        <v>7</v>
      </c>
      <c r="E49" s="18"/>
      <c r="F49" s="13" t="s">
        <v>122</v>
      </c>
      <c r="G49" s="13">
        <v>13973729169</v>
      </c>
    </row>
    <row r="50" spans="1:7" s="1" customFormat="1" ht="27.75" customHeight="1">
      <c r="A50" s="10" t="s">
        <v>123</v>
      </c>
      <c r="B50" s="11">
        <v>30</v>
      </c>
      <c r="C50" s="11">
        <v>18</v>
      </c>
      <c r="D50" s="11">
        <v>12</v>
      </c>
      <c r="E50" s="18"/>
      <c r="F50" s="13" t="s">
        <v>124</v>
      </c>
      <c r="G50" s="13">
        <v>13807375638</v>
      </c>
    </row>
    <row r="51" spans="1:7" s="1" customFormat="1" ht="27.75" customHeight="1">
      <c r="A51" s="10" t="s">
        <v>125</v>
      </c>
      <c r="B51" s="11">
        <v>22</v>
      </c>
      <c r="C51" s="11">
        <v>12</v>
      </c>
      <c r="D51" s="11">
        <v>10</v>
      </c>
      <c r="E51" s="18" t="s">
        <v>126</v>
      </c>
      <c r="F51" s="13" t="s">
        <v>127</v>
      </c>
      <c r="G51" s="13">
        <v>13875318360</v>
      </c>
    </row>
    <row r="52" spans="1:7" s="1" customFormat="1" ht="27.75" customHeight="1">
      <c r="A52" s="10" t="s">
        <v>128</v>
      </c>
      <c r="B52" s="11">
        <v>15</v>
      </c>
      <c r="C52" s="11">
        <v>9</v>
      </c>
      <c r="D52" s="11">
        <v>6</v>
      </c>
      <c r="E52" s="18"/>
      <c r="F52" s="13" t="s">
        <v>129</v>
      </c>
      <c r="G52" s="13">
        <v>13549713797</v>
      </c>
    </row>
    <row r="53" spans="1:7" s="1" customFormat="1" ht="27.75" customHeight="1">
      <c r="A53" s="10" t="s">
        <v>130</v>
      </c>
      <c r="B53" s="11">
        <v>20</v>
      </c>
      <c r="C53" s="11">
        <v>12</v>
      </c>
      <c r="D53" s="11">
        <v>8</v>
      </c>
      <c r="E53" s="18" t="s">
        <v>37</v>
      </c>
      <c r="F53" s="13" t="s">
        <v>131</v>
      </c>
      <c r="G53" s="13">
        <v>13873756852</v>
      </c>
    </row>
    <row r="54" spans="1:7" s="1" customFormat="1" ht="27.75" customHeight="1">
      <c r="A54" s="16" t="s">
        <v>132</v>
      </c>
      <c r="B54" s="17">
        <f aca="true" t="shared" si="7" ref="B54:F54">SUM(B49:B53)</f>
        <v>108</v>
      </c>
      <c r="C54" s="17">
        <f t="shared" si="7"/>
        <v>65</v>
      </c>
      <c r="D54" s="17">
        <f t="shared" si="7"/>
        <v>43</v>
      </c>
      <c r="E54" s="17">
        <f t="shared" si="7"/>
        <v>0</v>
      </c>
      <c r="F54" s="17">
        <f t="shared" si="7"/>
        <v>0</v>
      </c>
      <c r="G54" s="17"/>
    </row>
    <row r="55" spans="1:7" s="1" customFormat="1" ht="27.75" customHeight="1">
      <c r="A55" s="10" t="s">
        <v>133</v>
      </c>
      <c r="B55" s="11">
        <v>18</v>
      </c>
      <c r="C55" s="11">
        <v>10</v>
      </c>
      <c r="D55" s="11">
        <v>8</v>
      </c>
      <c r="E55" s="18" t="s">
        <v>134</v>
      </c>
      <c r="F55" s="13" t="s">
        <v>135</v>
      </c>
      <c r="G55" s="13">
        <v>13873650108</v>
      </c>
    </row>
    <row r="56" spans="1:7" s="1" customFormat="1" ht="27.75" customHeight="1">
      <c r="A56" s="10" t="s">
        <v>136</v>
      </c>
      <c r="B56" s="11">
        <v>3</v>
      </c>
      <c r="C56" s="11">
        <v>2</v>
      </c>
      <c r="D56" s="11">
        <v>1</v>
      </c>
      <c r="E56" s="18" t="s">
        <v>51</v>
      </c>
      <c r="F56" s="13" t="s">
        <v>137</v>
      </c>
      <c r="G56" s="13" t="s">
        <v>138</v>
      </c>
    </row>
    <row r="57" spans="1:7" s="1" customFormat="1" ht="27.75" customHeight="1">
      <c r="A57" s="10" t="s">
        <v>139</v>
      </c>
      <c r="B57" s="11">
        <v>14</v>
      </c>
      <c r="C57" s="11">
        <v>7</v>
      </c>
      <c r="D57" s="11">
        <v>7</v>
      </c>
      <c r="E57" s="18"/>
      <c r="F57" s="13" t="s">
        <v>140</v>
      </c>
      <c r="G57" s="13">
        <v>13707366281</v>
      </c>
    </row>
    <row r="58" spans="1:7" s="1" customFormat="1" ht="27.75" customHeight="1">
      <c r="A58" s="10" t="s">
        <v>141</v>
      </c>
      <c r="B58" s="11">
        <v>21</v>
      </c>
      <c r="C58" s="11">
        <v>9</v>
      </c>
      <c r="D58" s="11">
        <v>12</v>
      </c>
      <c r="E58" s="18" t="s">
        <v>142</v>
      </c>
      <c r="F58" s="13" t="s">
        <v>143</v>
      </c>
      <c r="G58" s="13">
        <v>13974251015</v>
      </c>
    </row>
    <row r="59" spans="1:7" s="1" customFormat="1" ht="27.75" customHeight="1">
      <c r="A59" s="10" t="s">
        <v>144</v>
      </c>
      <c r="B59" s="11">
        <f>C59+D59</f>
        <v>22</v>
      </c>
      <c r="C59" s="11">
        <v>13</v>
      </c>
      <c r="D59" s="11">
        <v>9</v>
      </c>
      <c r="E59" s="18"/>
      <c r="F59" s="13" t="s">
        <v>145</v>
      </c>
      <c r="G59" s="13" t="s">
        <v>146</v>
      </c>
    </row>
    <row r="60" spans="1:7" s="1" customFormat="1" ht="39" customHeight="1">
      <c r="A60" s="10" t="s">
        <v>147</v>
      </c>
      <c r="B60" s="11">
        <v>16</v>
      </c>
      <c r="C60" s="11">
        <v>8</v>
      </c>
      <c r="D60" s="11">
        <v>8</v>
      </c>
      <c r="E60" s="18" t="s">
        <v>51</v>
      </c>
      <c r="F60" s="13" t="s">
        <v>148</v>
      </c>
      <c r="G60" s="13" t="s">
        <v>149</v>
      </c>
    </row>
    <row r="61" spans="1:7" s="1" customFormat="1" ht="27.75" customHeight="1">
      <c r="A61" s="10" t="s">
        <v>150</v>
      </c>
      <c r="B61" s="11">
        <v>22</v>
      </c>
      <c r="C61" s="11">
        <v>11</v>
      </c>
      <c r="D61" s="11">
        <v>11</v>
      </c>
      <c r="E61" s="18" t="s">
        <v>151</v>
      </c>
      <c r="F61" s="13" t="s">
        <v>152</v>
      </c>
      <c r="G61" s="13">
        <v>18907423327</v>
      </c>
    </row>
    <row r="62" spans="1:7" s="1" customFormat="1" ht="27.75" customHeight="1">
      <c r="A62" s="10" t="s">
        <v>153</v>
      </c>
      <c r="B62" s="11">
        <v>20</v>
      </c>
      <c r="C62" s="11">
        <v>10</v>
      </c>
      <c r="D62" s="11">
        <v>10</v>
      </c>
      <c r="E62" s="18" t="s">
        <v>154</v>
      </c>
      <c r="F62" s="13" t="s">
        <v>155</v>
      </c>
      <c r="G62" s="13">
        <v>13907367798</v>
      </c>
    </row>
    <row r="63" spans="1:7" s="1" customFormat="1" ht="27.75" customHeight="1">
      <c r="A63" s="16" t="s">
        <v>156</v>
      </c>
      <c r="B63" s="17">
        <f aca="true" t="shared" si="8" ref="B63:F63">SUM(B55:B62)</f>
        <v>136</v>
      </c>
      <c r="C63" s="17">
        <f t="shared" si="8"/>
        <v>70</v>
      </c>
      <c r="D63" s="17">
        <f t="shared" si="8"/>
        <v>66</v>
      </c>
      <c r="E63" s="17">
        <f t="shared" si="8"/>
        <v>0</v>
      </c>
      <c r="F63" s="17">
        <f t="shared" si="8"/>
        <v>0</v>
      </c>
      <c r="G63" s="17"/>
    </row>
    <row r="64" spans="1:7" s="1" customFormat="1" ht="27.75" customHeight="1">
      <c r="A64" s="10" t="s">
        <v>157</v>
      </c>
      <c r="B64" s="17">
        <v>8</v>
      </c>
      <c r="C64" s="17">
        <v>5</v>
      </c>
      <c r="D64" s="17">
        <v>3</v>
      </c>
      <c r="E64" s="18"/>
      <c r="F64" s="13" t="s">
        <v>158</v>
      </c>
      <c r="G64" s="13">
        <v>13973812776</v>
      </c>
    </row>
    <row r="65" spans="1:7" s="1" customFormat="1" ht="27.75" customHeight="1">
      <c r="A65" s="10" t="s">
        <v>159</v>
      </c>
      <c r="B65" s="17">
        <v>24</v>
      </c>
      <c r="C65" s="17">
        <v>12</v>
      </c>
      <c r="D65" s="17">
        <v>12</v>
      </c>
      <c r="E65" s="18"/>
      <c r="F65" s="13" t="s">
        <v>160</v>
      </c>
      <c r="G65" s="13">
        <v>13873820701</v>
      </c>
    </row>
    <row r="66" spans="1:7" s="1" customFormat="1" ht="27.75" customHeight="1">
      <c r="A66" s="10" t="s">
        <v>161</v>
      </c>
      <c r="B66" s="17">
        <v>20</v>
      </c>
      <c r="C66" s="17">
        <v>12</v>
      </c>
      <c r="D66" s="17">
        <v>8</v>
      </c>
      <c r="E66" s="18" t="s">
        <v>51</v>
      </c>
      <c r="F66" s="13" t="s">
        <v>162</v>
      </c>
      <c r="G66" s="13">
        <v>18373802077</v>
      </c>
    </row>
    <row r="67" spans="1:7" s="1" customFormat="1" ht="27.75" customHeight="1">
      <c r="A67" s="10" t="s">
        <v>163</v>
      </c>
      <c r="B67" s="17">
        <v>22</v>
      </c>
      <c r="C67" s="17">
        <v>18</v>
      </c>
      <c r="D67" s="17">
        <v>4</v>
      </c>
      <c r="E67" s="18" t="s">
        <v>59</v>
      </c>
      <c r="F67" s="13" t="s">
        <v>164</v>
      </c>
      <c r="G67" s="13">
        <v>15973814829</v>
      </c>
    </row>
    <row r="68" spans="1:7" s="1" customFormat="1" ht="27.75" customHeight="1">
      <c r="A68" s="10" t="s">
        <v>165</v>
      </c>
      <c r="B68" s="17">
        <v>8</v>
      </c>
      <c r="C68" s="17">
        <v>5</v>
      </c>
      <c r="D68" s="17">
        <v>3</v>
      </c>
      <c r="E68" s="18"/>
      <c r="F68" s="13" t="s">
        <v>166</v>
      </c>
      <c r="G68" s="13" t="s">
        <v>167</v>
      </c>
    </row>
    <row r="69" spans="1:7" s="1" customFormat="1" ht="27.75" customHeight="1">
      <c r="A69" s="16" t="s">
        <v>168</v>
      </c>
      <c r="B69" s="17">
        <f aca="true" t="shared" si="9" ref="B69:F69">SUM(B64:B68)</f>
        <v>82</v>
      </c>
      <c r="C69" s="17">
        <f t="shared" si="9"/>
        <v>52</v>
      </c>
      <c r="D69" s="17">
        <f t="shared" si="9"/>
        <v>30</v>
      </c>
      <c r="E69" s="17">
        <f t="shared" si="9"/>
        <v>0</v>
      </c>
      <c r="F69" s="17">
        <f t="shared" si="9"/>
        <v>0</v>
      </c>
      <c r="G69" s="17"/>
    </row>
    <row r="70" spans="1:7" s="1" customFormat="1" ht="27.75" customHeight="1">
      <c r="A70" s="10" t="s">
        <v>169</v>
      </c>
      <c r="B70" s="17">
        <v>18</v>
      </c>
      <c r="C70" s="17">
        <v>11</v>
      </c>
      <c r="D70" s="17">
        <v>7</v>
      </c>
      <c r="E70" s="18"/>
      <c r="F70" s="13" t="s">
        <v>170</v>
      </c>
      <c r="G70" s="13" t="s">
        <v>171</v>
      </c>
    </row>
    <row r="71" spans="1:7" s="1" customFormat="1" ht="27.75" customHeight="1">
      <c r="A71" s="10" t="s">
        <v>172</v>
      </c>
      <c r="B71" s="17">
        <v>19</v>
      </c>
      <c r="C71" s="17">
        <v>12</v>
      </c>
      <c r="D71" s="17">
        <v>7</v>
      </c>
      <c r="E71" s="18"/>
      <c r="F71" s="13" t="s">
        <v>173</v>
      </c>
      <c r="G71" s="13">
        <v>13549526161</v>
      </c>
    </row>
    <row r="72" spans="1:7" s="1" customFormat="1" ht="27.75" customHeight="1">
      <c r="A72" s="10" t="s">
        <v>174</v>
      </c>
      <c r="B72" s="17">
        <v>14</v>
      </c>
      <c r="C72" s="17">
        <v>5</v>
      </c>
      <c r="D72" s="17">
        <v>9</v>
      </c>
      <c r="E72" s="18"/>
      <c r="F72" s="13" t="s">
        <v>175</v>
      </c>
      <c r="G72" s="13" t="s">
        <v>176</v>
      </c>
    </row>
    <row r="73" spans="1:7" s="1" customFormat="1" ht="30.75" customHeight="1">
      <c r="A73" s="10" t="s">
        <v>177</v>
      </c>
      <c r="B73" s="17">
        <v>5</v>
      </c>
      <c r="C73" s="17">
        <v>3</v>
      </c>
      <c r="D73" s="17">
        <v>2</v>
      </c>
      <c r="E73" s="18" t="s">
        <v>178</v>
      </c>
      <c r="F73" s="13" t="s">
        <v>179</v>
      </c>
      <c r="G73" s="13" t="s">
        <v>180</v>
      </c>
    </row>
    <row r="74" spans="1:7" s="1" customFormat="1" ht="27.75" customHeight="1">
      <c r="A74" s="10" t="s">
        <v>181</v>
      </c>
      <c r="B74" s="17">
        <v>10</v>
      </c>
      <c r="C74" s="17">
        <v>6</v>
      </c>
      <c r="D74" s="17">
        <v>4</v>
      </c>
      <c r="E74" s="18"/>
      <c r="F74" s="13" t="s">
        <v>182</v>
      </c>
      <c r="G74" s="13">
        <v>13786521616</v>
      </c>
    </row>
    <row r="75" spans="1:7" s="1" customFormat="1" ht="27.75" customHeight="1">
      <c r="A75" s="10" t="s">
        <v>183</v>
      </c>
      <c r="B75" s="17">
        <v>8</v>
      </c>
      <c r="C75" s="17">
        <v>5</v>
      </c>
      <c r="D75" s="17">
        <v>3</v>
      </c>
      <c r="E75" s="18"/>
      <c r="F75" s="13" t="s">
        <v>184</v>
      </c>
      <c r="G75" s="13">
        <v>13787759196</v>
      </c>
    </row>
    <row r="76" spans="1:7" s="1" customFormat="1" ht="27.75" customHeight="1">
      <c r="A76" s="10" t="s">
        <v>185</v>
      </c>
      <c r="B76" s="17">
        <v>13</v>
      </c>
      <c r="C76" s="17">
        <v>7</v>
      </c>
      <c r="D76" s="17">
        <v>6</v>
      </c>
      <c r="E76" s="18"/>
      <c r="F76" s="13" t="s">
        <v>186</v>
      </c>
      <c r="G76" s="13" t="s">
        <v>187</v>
      </c>
    </row>
    <row r="77" spans="1:7" s="1" customFormat="1" ht="27.75" customHeight="1">
      <c r="A77" s="10" t="s">
        <v>188</v>
      </c>
      <c r="B77" s="17">
        <v>4</v>
      </c>
      <c r="C77" s="17">
        <v>2</v>
      </c>
      <c r="D77" s="17">
        <v>2</v>
      </c>
      <c r="E77" s="18"/>
      <c r="F77" s="13" t="s">
        <v>189</v>
      </c>
      <c r="G77" s="13" t="s">
        <v>190</v>
      </c>
    </row>
    <row r="78" spans="1:7" s="1" customFormat="1" ht="27.75" customHeight="1">
      <c r="A78" s="10" t="s">
        <v>191</v>
      </c>
      <c r="B78" s="17">
        <v>8</v>
      </c>
      <c r="C78" s="17">
        <v>5</v>
      </c>
      <c r="D78" s="17">
        <v>3</v>
      </c>
      <c r="E78" s="18"/>
      <c r="F78" s="13" t="s">
        <v>192</v>
      </c>
      <c r="G78" s="13">
        <v>13786528889</v>
      </c>
    </row>
    <row r="79" spans="1:7" s="1" customFormat="1" ht="27.75" customHeight="1">
      <c r="A79" s="10" t="s">
        <v>193</v>
      </c>
      <c r="B79" s="17">
        <v>10</v>
      </c>
      <c r="C79" s="17">
        <v>6</v>
      </c>
      <c r="D79" s="17">
        <v>4</v>
      </c>
      <c r="E79" s="18"/>
      <c r="F79" s="13" t="s">
        <v>194</v>
      </c>
      <c r="G79" s="13" t="s">
        <v>195</v>
      </c>
    </row>
    <row r="80" spans="1:7" s="1" customFormat="1" ht="27.75" customHeight="1">
      <c r="A80" s="16" t="s">
        <v>196</v>
      </c>
      <c r="B80" s="17">
        <f aca="true" t="shared" si="10" ref="B80:F80">SUM(B70:B79)</f>
        <v>109</v>
      </c>
      <c r="C80" s="17">
        <f t="shared" si="10"/>
        <v>62</v>
      </c>
      <c r="D80" s="17">
        <f t="shared" si="10"/>
        <v>47</v>
      </c>
      <c r="E80" s="17">
        <f t="shared" si="10"/>
        <v>0</v>
      </c>
      <c r="F80" s="17">
        <f t="shared" si="10"/>
        <v>0</v>
      </c>
      <c r="G80" s="17"/>
    </row>
    <row r="81" spans="1:7" s="1" customFormat="1" ht="27.75" customHeight="1">
      <c r="A81" s="10" t="s">
        <v>197</v>
      </c>
      <c r="B81" s="17">
        <v>26</v>
      </c>
      <c r="C81" s="17">
        <v>15</v>
      </c>
      <c r="D81" s="17">
        <v>11</v>
      </c>
      <c r="E81" s="18" t="s">
        <v>51</v>
      </c>
      <c r="F81" s="13" t="s">
        <v>198</v>
      </c>
      <c r="G81" s="13">
        <v>13574607428</v>
      </c>
    </row>
    <row r="82" spans="1:7" s="1" customFormat="1" ht="27.75" customHeight="1">
      <c r="A82" s="10" t="s">
        <v>199</v>
      </c>
      <c r="B82" s="17">
        <v>15</v>
      </c>
      <c r="C82" s="17">
        <v>10</v>
      </c>
      <c r="D82" s="17">
        <v>5</v>
      </c>
      <c r="E82" s="18" t="s">
        <v>51</v>
      </c>
      <c r="F82" s="13" t="s">
        <v>200</v>
      </c>
      <c r="G82" s="13">
        <v>13874621333</v>
      </c>
    </row>
    <row r="83" spans="1:7" s="1" customFormat="1" ht="27.75" customHeight="1">
      <c r="A83" s="10" t="s">
        <v>201</v>
      </c>
      <c r="B83" s="17">
        <v>15</v>
      </c>
      <c r="C83" s="17">
        <v>8</v>
      </c>
      <c r="D83" s="17">
        <v>7</v>
      </c>
      <c r="E83" s="18"/>
      <c r="F83" s="13" t="s">
        <v>202</v>
      </c>
      <c r="G83" s="13">
        <v>14786333536</v>
      </c>
    </row>
    <row r="84" spans="1:7" s="1" customFormat="1" ht="27.75" customHeight="1">
      <c r="A84" s="10" t="s">
        <v>203</v>
      </c>
      <c r="B84" s="17">
        <v>17</v>
      </c>
      <c r="C84" s="17">
        <v>11</v>
      </c>
      <c r="D84" s="17">
        <v>6</v>
      </c>
      <c r="E84" s="18" t="s">
        <v>204</v>
      </c>
      <c r="F84" s="13" t="s">
        <v>205</v>
      </c>
      <c r="G84" s="13">
        <v>15807485105</v>
      </c>
    </row>
    <row r="85" spans="1:7" s="1" customFormat="1" ht="27.75" customHeight="1">
      <c r="A85" s="10" t="s">
        <v>206</v>
      </c>
      <c r="B85" s="17">
        <v>12</v>
      </c>
      <c r="C85" s="17">
        <v>7</v>
      </c>
      <c r="D85" s="17">
        <v>5</v>
      </c>
      <c r="E85" s="18"/>
      <c r="F85" s="13" t="s">
        <v>207</v>
      </c>
      <c r="G85" s="13">
        <v>18974666058</v>
      </c>
    </row>
    <row r="86" spans="1:7" s="1" customFormat="1" ht="27.75" customHeight="1">
      <c r="A86" s="10" t="s">
        <v>208</v>
      </c>
      <c r="B86" s="17">
        <v>7</v>
      </c>
      <c r="C86" s="17">
        <v>5</v>
      </c>
      <c r="D86" s="17">
        <v>2</v>
      </c>
      <c r="E86" s="18"/>
      <c r="F86" s="13" t="s">
        <v>209</v>
      </c>
      <c r="G86" s="13">
        <v>13974627005</v>
      </c>
    </row>
    <row r="87" spans="1:7" s="1" customFormat="1" ht="27.75" customHeight="1">
      <c r="A87" s="10" t="s">
        <v>210</v>
      </c>
      <c r="B87" s="17">
        <v>13</v>
      </c>
      <c r="C87" s="17">
        <v>8</v>
      </c>
      <c r="D87" s="17">
        <v>5</v>
      </c>
      <c r="E87" s="18"/>
      <c r="F87" s="13" t="s">
        <v>211</v>
      </c>
      <c r="G87" s="13">
        <v>15874615077</v>
      </c>
    </row>
    <row r="88" spans="1:7" s="1" customFormat="1" ht="27.75" customHeight="1">
      <c r="A88" s="10" t="s">
        <v>212</v>
      </c>
      <c r="B88" s="17">
        <v>10</v>
      </c>
      <c r="C88" s="17">
        <v>6</v>
      </c>
      <c r="D88" s="17">
        <v>4</v>
      </c>
      <c r="E88" s="18"/>
      <c r="F88" s="13" t="s">
        <v>213</v>
      </c>
      <c r="G88" s="13">
        <v>13974673299</v>
      </c>
    </row>
    <row r="89" spans="1:7" s="1" customFormat="1" ht="27.75" customHeight="1">
      <c r="A89" s="10" t="s">
        <v>214</v>
      </c>
      <c r="B89" s="17">
        <v>10</v>
      </c>
      <c r="C89" s="17">
        <v>6</v>
      </c>
      <c r="D89" s="17">
        <v>4</v>
      </c>
      <c r="E89" s="18"/>
      <c r="F89" s="13" t="s">
        <v>215</v>
      </c>
      <c r="G89" s="13">
        <v>13874697030</v>
      </c>
    </row>
    <row r="90" spans="1:7" s="1" customFormat="1" ht="27.75" customHeight="1">
      <c r="A90" s="10" t="s">
        <v>216</v>
      </c>
      <c r="B90" s="17">
        <v>5</v>
      </c>
      <c r="C90" s="17">
        <v>3</v>
      </c>
      <c r="D90" s="17">
        <v>2</v>
      </c>
      <c r="E90" s="18"/>
      <c r="F90" s="13" t="s">
        <v>217</v>
      </c>
      <c r="G90" s="13">
        <v>13307464388</v>
      </c>
    </row>
    <row r="91" spans="1:7" s="1" customFormat="1" ht="27.75" customHeight="1">
      <c r="A91" s="16" t="s">
        <v>218</v>
      </c>
      <c r="B91" s="17">
        <f aca="true" t="shared" si="11" ref="B91:F91">SUM(B81:B90)</f>
        <v>130</v>
      </c>
      <c r="C91" s="17">
        <f t="shared" si="11"/>
        <v>79</v>
      </c>
      <c r="D91" s="17">
        <f t="shared" si="11"/>
        <v>51</v>
      </c>
      <c r="E91" s="17">
        <f t="shared" si="11"/>
        <v>0</v>
      </c>
      <c r="F91" s="17">
        <f t="shared" si="11"/>
        <v>0</v>
      </c>
      <c r="G91" s="17"/>
    </row>
    <row r="92" spans="1:7" s="1" customFormat="1" ht="27.75" customHeight="1">
      <c r="A92" s="10" t="s">
        <v>219</v>
      </c>
      <c r="B92" s="17">
        <v>28</v>
      </c>
      <c r="C92" s="17">
        <v>10</v>
      </c>
      <c r="D92" s="17">
        <v>18</v>
      </c>
      <c r="E92" s="18"/>
      <c r="F92" s="13" t="s">
        <v>220</v>
      </c>
      <c r="G92" s="13">
        <v>18897489926</v>
      </c>
    </row>
    <row r="93" spans="1:7" s="1" customFormat="1" ht="27.75" customHeight="1">
      <c r="A93" s="10" t="s">
        <v>221</v>
      </c>
      <c r="B93" s="17">
        <v>11</v>
      </c>
      <c r="C93" s="17">
        <v>7</v>
      </c>
      <c r="D93" s="17">
        <v>4</v>
      </c>
      <c r="E93" s="18"/>
      <c r="F93" s="13" t="s">
        <v>222</v>
      </c>
      <c r="G93" s="13">
        <v>13907454584</v>
      </c>
    </row>
    <row r="94" spans="1:7" s="1" customFormat="1" ht="27.75" customHeight="1">
      <c r="A94" s="10" t="s">
        <v>223</v>
      </c>
      <c r="B94" s="17">
        <v>8</v>
      </c>
      <c r="C94" s="17">
        <v>6</v>
      </c>
      <c r="D94" s="17">
        <v>2</v>
      </c>
      <c r="E94" s="18"/>
      <c r="F94" s="13" t="s">
        <v>224</v>
      </c>
      <c r="G94" s="13">
        <v>18107401588</v>
      </c>
    </row>
    <row r="95" spans="1:7" s="1" customFormat="1" ht="27.75" customHeight="1">
      <c r="A95" s="10" t="s">
        <v>225</v>
      </c>
      <c r="B95" s="17">
        <v>20</v>
      </c>
      <c r="C95" s="17">
        <v>12</v>
      </c>
      <c r="D95" s="17">
        <v>8</v>
      </c>
      <c r="E95" s="18"/>
      <c r="F95" s="13" t="s">
        <v>226</v>
      </c>
      <c r="G95" s="13">
        <v>13974528508</v>
      </c>
    </row>
    <row r="96" spans="1:7" s="1" customFormat="1" ht="27.75" customHeight="1">
      <c r="A96" s="10" t="s">
        <v>227</v>
      </c>
      <c r="B96" s="17">
        <v>10</v>
      </c>
      <c r="C96" s="17">
        <v>6</v>
      </c>
      <c r="D96" s="17">
        <v>4</v>
      </c>
      <c r="E96" s="18"/>
      <c r="F96" s="13" t="s">
        <v>228</v>
      </c>
      <c r="G96" s="13">
        <v>13974586028</v>
      </c>
    </row>
    <row r="97" spans="1:7" s="1" customFormat="1" ht="27.75" customHeight="1">
      <c r="A97" s="10" t="s">
        <v>229</v>
      </c>
      <c r="B97" s="17">
        <v>19</v>
      </c>
      <c r="C97" s="17">
        <v>12</v>
      </c>
      <c r="D97" s="17">
        <v>7</v>
      </c>
      <c r="E97" s="18"/>
      <c r="F97" s="13" t="s">
        <v>230</v>
      </c>
      <c r="G97" s="23" t="s">
        <v>231</v>
      </c>
    </row>
    <row r="98" spans="1:7" s="1" customFormat="1" ht="27.75" customHeight="1">
      <c r="A98" s="10" t="s">
        <v>232</v>
      </c>
      <c r="B98" s="17">
        <v>11</v>
      </c>
      <c r="C98" s="17">
        <v>7</v>
      </c>
      <c r="D98" s="17">
        <v>4</v>
      </c>
      <c r="E98" s="18"/>
      <c r="F98" s="13" t="s">
        <v>233</v>
      </c>
      <c r="G98" s="13" t="s">
        <v>234</v>
      </c>
    </row>
    <row r="99" spans="1:7" s="1" customFormat="1" ht="27.75" customHeight="1">
      <c r="A99" s="10" t="s">
        <v>235</v>
      </c>
      <c r="B99" s="17">
        <v>10</v>
      </c>
      <c r="C99" s="17">
        <v>6</v>
      </c>
      <c r="D99" s="17">
        <v>4</v>
      </c>
      <c r="E99" s="18"/>
      <c r="F99" s="13" t="s">
        <v>236</v>
      </c>
      <c r="G99" s="13">
        <v>18075595188</v>
      </c>
    </row>
    <row r="100" spans="1:7" s="1" customFormat="1" ht="27.75" customHeight="1">
      <c r="A100" s="10" t="s">
        <v>237</v>
      </c>
      <c r="B100" s="17">
        <v>14</v>
      </c>
      <c r="C100" s="17">
        <v>8</v>
      </c>
      <c r="D100" s="17">
        <v>6</v>
      </c>
      <c r="E100" s="18"/>
      <c r="F100" s="13" t="s">
        <v>238</v>
      </c>
      <c r="G100" s="13">
        <v>13874478837</v>
      </c>
    </row>
    <row r="101" spans="1:7" s="1" customFormat="1" ht="27.75" customHeight="1">
      <c r="A101" s="10" t="s">
        <v>239</v>
      </c>
      <c r="B101" s="17">
        <v>14</v>
      </c>
      <c r="C101" s="17">
        <v>9</v>
      </c>
      <c r="D101" s="17">
        <v>5</v>
      </c>
      <c r="E101" s="18"/>
      <c r="F101" s="13" t="s">
        <v>240</v>
      </c>
      <c r="G101" s="13">
        <v>13874566829</v>
      </c>
    </row>
    <row r="102" spans="1:7" s="1" customFormat="1" ht="27.75" customHeight="1">
      <c r="A102" s="10" t="s">
        <v>241</v>
      </c>
      <c r="B102" s="17">
        <v>13</v>
      </c>
      <c r="C102" s="17">
        <v>7</v>
      </c>
      <c r="D102" s="17">
        <v>6</v>
      </c>
      <c r="E102" s="18"/>
      <c r="F102" s="13" t="s">
        <v>242</v>
      </c>
      <c r="G102" s="13" t="s">
        <v>243</v>
      </c>
    </row>
    <row r="103" spans="1:7" s="1" customFormat="1" ht="27.75" customHeight="1">
      <c r="A103" s="10" t="s">
        <v>244</v>
      </c>
      <c r="B103" s="17">
        <f>C103+D103</f>
        <v>8</v>
      </c>
      <c r="C103" s="17">
        <v>5</v>
      </c>
      <c r="D103" s="17">
        <v>3</v>
      </c>
      <c r="E103" s="18"/>
      <c r="F103" s="13" t="s">
        <v>245</v>
      </c>
      <c r="G103" s="13" t="s">
        <v>246</v>
      </c>
    </row>
    <row r="104" spans="1:7" s="1" customFormat="1" ht="27.75" customHeight="1">
      <c r="A104" s="10" t="s">
        <v>247</v>
      </c>
      <c r="B104" s="17">
        <f aca="true" t="shared" si="12" ref="B104:F104">SUM(B92:B103)</f>
        <v>166</v>
      </c>
      <c r="C104" s="17">
        <f t="shared" si="12"/>
        <v>95</v>
      </c>
      <c r="D104" s="17">
        <f t="shared" si="12"/>
        <v>71</v>
      </c>
      <c r="E104" s="17">
        <f t="shared" si="12"/>
        <v>0</v>
      </c>
      <c r="F104" s="17">
        <f t="shared" si="12"/>
        <v>0</v>
      </c>
      <c r="G104" s="17"/>
    </row>
    <row r="105" spans="1:7" s="1" customFormat="1" ht="27.75" customHeight="1">
      <c r="A105" s="10" t="s">
        <v>248</v>
      </c>
      <c r="B105" s="17">
        <v>7</v>
      </c>
      <c r="C105" s="17">
        <v>5</v>
      </c>
      <c r="D105" s="17">
        <v>2</v>
      </c>
      <c r="E105" s="18" t="s">
        <v>249</v>
      </c>
      <c r="F105" s="13" t="s">
        <v>250</v>
      </c>
      <c r="G105" s="13" t="s">
        <v>251</v>
      </c>
    </row>
    <row r="106" spans="1:7" s="1" customFormat="1" ht="27.75" customHeight="1">
      <c r="A106" s="10" t="s">
        <v>252</v>
      </c>
      <c r="B106" s="17">
        <v>7</v>
      </c>
      <c r="C106" s="17">
        <v>5</v>
      </c>
      <c r="D106" s="17">
        <v>2</v>
      </c>
      <c r="E106" s="18"/>
      <c r="F106" s="13" t="s">
        <v>253</v>
      </c>
      <c r="G106" s="13">
        <v>13974375987</v>
      </c>
    </row>
    <row r="107" spans="1:7" s="1" customFormat="1" ht="27.75" customHeight="1">
      <c r="A107" s="10" t="s">
        <v>254</v>
      </c>
      <c r="B107" s="17">
        <v>10</v>
      </c>
      <c r="C107" s="17">
        <v>9</v>
      </c>
      <c r="D107" s="17">
        <v>1</v>
      </c>
      <c r="E107" s="18"/>
      <c r="F107" s="13" t="s">
        <v>255</v>
      </c>
      <c r="G107" s="13" t="s">
        <v>256</v>
      </c>
    </row>
    <row r="108" spans="1:7" s="1" customFormat="1" ht="27" customHeight="1">
      <c r="A108" s="10" t="s">
        <v>257</v>
      </c>
      <c r="B108" s="17">
        <v>10</v>
      </c>
      <c r="C108" s="17">
        <v>6</v>
      </c>
      <c r="D108" s="17">
        <v>4</v>
      </c>
      <c r="E108" s="18" t="s">
        <v>249</v>
      </c>
      <c r="F108" s="13" t="s">
        <v>258</v>
      </c>
      <c r="G108" s="13">
        <v>13487430567</v>
      </c>
    </row>
    <row r="109" spans="1:7" s="1" customFormat="1" ht="27.75" customHeight="1">
      <c r="A109" s="10" t="s">
        <v>259</v>
      </c>
      <c r="B109" s="17">
        <v>10</v>
      </c>
      <c r="C109" s="17">
        <v>6</v>
      </c>
      <c r="D109" s="17">
        <v>4</v>
      </c>
      <c r="E109" s="18" t="s">
        <v>17</v>
      </c>
      <c r="F109" s="13" t="s">
        <v>260</v>
      </c>
      <c r="G109" s="13">
        <v>18229523999</v>
      </c>
    </row>
    <row r="110" spans="1:7" s="1" customFormat="1" ht="27.75" customHeight="1">
      <c r="A110" s="10" t="s">
        <v>261</v>
      </c>
      <c r="B110" s="17">
        <v>12</v>
      </c>
      <c r="C110" s="17">
        <v>7</v>
      </c>
      <c r="D110" s="17">
        <v>5</v>
      </c>
      <c r="E110" s="18" t="s">
        <v>51</v>
      </c>
      <c r="F110" s="13" t="s">
        <v>262</v>
      </c>
      <c r="G110" s="13" t="s">
        <v>263</v>
      </c>
    </row>
    <row r="111" spans="1:7" s="1" customFormat="1" ht="27.75" customHeight="1">
      <c r="A111" s="10" t="s">
        <v>264</v>
      </c>
      <c r="B111" s="17">
        <v>12</v>
      </c>
      <c r="C111" s="17">
        <v>6</v>
      </c>
      <c r="D111" s="17">
        <v>6</v>
      </c>
      <c r="E111" s="18" t="s">
        <v>265</v>
      </c>
      <c r="F111" s="13" t="s">
        <v>266</v>
      </c>
      <c r="G111" s="13">
        <v>13907432875</v>
      </c>
    </row>
    <row r="112" spans="1:7" s="1" customFormat="1" ht="27.75" customHeight="1">
      <c r="A112" s="10" t="s">
        <v>267</v>
      </c>
      <c r="B112" s="17">
        <v>10</v>
      </c>
      <c r="C112" s="17">
        <v>6</v>
      </c>
      <c r="D112" s="17">
        <v>4</v>
      </c>
      <c r="E112" s="18" t="s">
        <v>59</v>
      </c>
      <c r="F112" s="13" t="s">
        <v>268</v>
      </c>
      <c r="G112" s="13" t="s">
        <v>269</v>
      </c>
    </row>
    <row r="113" spans="1:7" s="1" customFormat="1" ht="27.75" customHeight="1">
      <c r="A113" s="16" t="s">
        <v>270</v>
      </c>
      <c r="B113" s="17">
        <f aca="true" t="shared" si="13" ref="B113:F113">SUM(B105:B112)</f>
        <v>78</v>
      </c>
      <c r="C113" s="17">
        <f t="shared" si="13"/>
        <v>50</v>
      </c>
      <c r="D113" s="17">
        <f t="shared" si="13"/>
        <v>28</v>
      </c>
      <c r="E113" s="17">
        <f t="shared" si="13"/>
        <v>0</v>
      </c>
      <c r="F113" s="17">
        <f t="shared" si="13"/>
        <v>0</v>
      </c>
      <c r="G113" s="17"/>
    </row>
    <row r="114" spans="1:7" s="1" customFormat="1" ht="27.75" customHeight="1">
      <c r="A114" s="10" t="s">
        <v>271</v>
      </c>
      <c r="B114" s="17">
        <v>20</v>
      </c>
      <c r="C114" s="17">
        <v>14</v>
      </c>
      <c r="D114" s="17">
        <v>6</v>
      </c>
      <c r="E114" s="18" t="s">
        <v>272</v>
      </c>
      <c r="F114" s="13" t="s">
        <v>273</v>
      </c>
      <c r="G114" s="13" t="s">
        <v>274</v>
      </c>
    </row>
    <row r="115" spans="1:7" s="1" customFormat="1" ht="27.75" customHeight="1">
      <c r="A115" s="10" t="s">
        <v>275</v>
      </c>
      <c r="B115" s="17">
        <v>12</v>
      </c>
      <c r="C115" s="17">
        <v>7</v>
      </c>
      <c r="D115" s="17">
        <v>5</v>
      </c>
      <c r="E115" s="18" t="s">
        <v>276</v>
      </c>
      <c r="F115" s="13" t="s">
        <v>277</v>
      </c>
      <c r="G115" s="13" t="s">
        <v>278</v>
      </c>
    </row>
    <row r="116" spans="1:7" s="1" customFormat="1" ht="27.75" customHeight="1">
      <c r="A116" s="10" t="s">
        <v>279</v>
      </c>
      <c r="B116" s="17">
        <v>15</v>
      </c>
      <c r="C116" s="17">
        <v>10</v>
      </c>
      <c r="D116" s="17">
        <v>5</v>
      </c>
      <c r="E116" s="18" t="s">
        <v>280</v>
      </c>
      <c r="F116" s="13" t="s">
        <v>281</v>
      </c>
      <c r="G116" s="13" t="s">
        <v>282</v>
      </c>
    </row>
    <row r="117" spans="1:7" s="1" customFormat="1" ht="27.75" customHeight="1">
      <c r="A117" s="16" t="s">
        <v>283</v>
      </c>
      <c r="B117" s="17">
        <f aca="true" t="shared" si="14" ref="B117:I117">SUM(B114:B116)</f>
        <v>47</v>
      </c>
      <c r="C117" s="17">
        <f t="shared" si="14"/>
        <v>31</v>
      </c>
      <c r="D117" s="17">
        <f t="shared" si="14"/>
        <v>16</v>
      </c>
      <c r="E117" s="17">
        <f t="shared" si="14"/>
        <v>0</v>
      </c>
      <c r="F117" s="17">
        <f t="shared" si="14"/>
        <v>0</v>
      </c>
      <c r="G117" s="17">
        <f t="shared" si="14"/>
        <v>0</v>
      </c>
    </row>
    <row r="118" spans="1:7" s="1" customFormat="1" ht="27.75" customHeight="1">
      <c r="A118" s="10" t="s">
        <v>284</v>
      </c>
      <c r="B118" s="17">
        <f aca="true" t="shared" si="15" ref="B118:F118">SUM(B4:B117)/2</f>
        <v>1490</v>
      </c>
      <c r="C118" s="17">
        <f t="shared" si="15"/>
        <v>857</v>
      </c>
      <c r="D118" s="17">
        <f t="shared" si="15"/>
        <v>633</v>
      </c>
      <c r="E118" s="19">
        <f t="shared" si="15"/>
        <v>0</v>
      </c>
      <c r="F118" s="11">
        <f t="shared" si="15"/>
        <v>0</v>
      </c>
      <c r="G118" s="11"/>
    </row>
    <row r="119" spans="1:5" ht="15">
      <c r="A119" s="20"/>
      <c r="B119" s="21"/>
      <c r="C119" s="21"/>
      <c r="D119" s="21"/>
      <c r="E119" s="22"/>
    </row>
    <row r="120" spans="1:5" ht="15">
      <c r="A120" s="20"/>
      <c r="B120" s="21"/>
      <c r="C120" s="21"/>
      <c r="D120" s="21"/>
      <c r="E120" s="22"/>
    </row>
    <row r="121" spans="1:5" ht="15">
      <c r="A121" s="20"/>
      <c r="B121" s="21"/>
      <c r="C121" s="21"/>
      <c r="D121" s="21"/>
      <c r="E121" s="22"/>
    </row>
    <row r="122" spans="1:5" ht="15">
      <c r="A122" s="20"/>
      <c r="B122" s="21"/>
      <c r="C122" s="21"/>
      <c r="D122" s="21"/>
      <c r="E122" s="22"/>
    </row>
    <row r="123" spans="1:5" ht="15">
      <c r="A123" s="20"/>
      <c r="B123" s="21"/>
      <c r="C123" s="21"/>
      <c r="D123" s="21"/>
      <c r="E123" s="22"/>
    </row>
    <row r="124" spans="1:5" ht="15">
      <c r="A124" s="20"/>
      <c r="B124" s="21"/>
      <c r="C124" s="21"/>
      <c r="D124" s="21"/>
      <c r="E124" s="22"/>
    </row>
    <row r="125" spans="1:5" ht="15">
      <c r="A125" s="20"/>
      <c r="B125" s="21"/>
      <c r="C125" s="21"/>
      <c r="D125" s="21"/>
      <c r="E125" s="22"/>
    </row>
    <row r="126" spans="1:5" ht="15">
      <c r="A126" s="20"/>
      <c r="B126" s="21"/>
      <c r="C126" s="21"/>
      <c r="D126" s="21"/>
      <c r="E126" s="22"/>
    </row>
    <row r="127" spans="1:5" ht="15">
      <c r="A127" s="20"/>
      <c r="B127" s="21"/>
      <c r="C127" s="21"/>
      <c r="D127" s="21"/>
      <c r="E127" s="22"/>
    </row>
    <row r="128" spans="1:5" ht="15">
      <c r="A128" s="20"/>
      <c r="B128" s="21"/>
      <c r="C128" s="21"/>
      <c r="D128" s="21"/>
      <c r="E128" s="22"/>
    </row>
    <row r="129" spans="1:5" ht="15">
      <c r="A129" s="20"/>
      <c r="B129" s="21"/>
      <c r="C129" s="21"/>
      <c r="D129" s="21"/>
      <c r="E129" s="22"/>
    </row>
    <row r="130" spans="1:5" ht="15">
      <c r="A130" s="20"/>
      <c r="B130" s="21"/>
      <c r="C130" s="21"/>
      <c r="D130" s="21"/>
      <c r="E130" s="22"/>
    </row>
    <row r="131" spans="1:5" ht="15">
      <c r="A131" s="20"/>
      <c r="B131" s="21"/>
      <c r="C131" s="21"/>
      <c r="D131" s="21"/>
      <c r="E131" s="22"/>
    </row>
    <row r="132" spans="1:5" ht="15">
      <c r="A132" s="20"/>
      <c r="B132" s="21"/>
      <c r="C132" s="21"/>
      <c r="D132" s="21"/>
      <c r="E132" s="22"/>
    </row>
    <row r="133" spans="1:5" ht="15">
      <c r="A133" s="20"/>
      <c r="B133" s="21"/>
      <c r="C133" s="21"/>
      <c r="D133" s="21"/>
      <c r="E133" s="22"/>
    </row>
    <row r="134" spans="1:5" ht="15">
      <c r="A134" s="20"/>
      <c r="B134" s="21"/>
      <c r="C134" s="21"/>
      <c r="D134" s="21"/>
      <c r="E134" s="22"/>
    </row>
    <row r="135" spans="1:5" ht="15">
      <c r="A135" s="20"/>
      <c r="B135" s="21"/>
      <c r="C135" s="21"/>
      <c r="D135" s="21"/>
      <c r="E135" s="22"/>
    </row>
    <row r="136" spans="1:5" ht="15">
      <c r="A136" s="20"/>
      <c r="B136" s="21"/>
      <c r="C136" s="21"/>
      <c r="D136" s="21"/>
      <c r="E136" s="22"/>
    </row>
    <row r="137" spans="1:5" ht="15">
      <c r="A137" s="20"/>
      <c r="B137" s="21"/>
      <c r="C137" s="21"/>
      <c r="D137" s="21"/>
      <c r="E137" s="22"/>
    </row>
    <row r="138" spans="1:5" ht="15">
      <c r="A138" s="20"/>
      <c r="B138" s="21"/>
      <c r="C138" s="21"/>
      <c r="D138" s="21"/>
      <c r="E138" s="22"/>
    </row>
    <row r="139" spans="1:5" ht="15">
      <c r="A139" s="20"/>
      <c r="B139" s="21"/>
      <c r="C139" s="21"/>
      <c r="D139" s="21"/>
      <c r="E139" s="22"/>
    </row>
    <row r="140" spans="1:5" ht="15">
      <c r="A140" s="20"/>
      <c r="B140" s="21"/>
      <c r="C140" s="21"/>
      <c r="D140" s="21"/>
      <c r="E140" s="22"/>
    </row>
    <row r="141" spans="1:5" ht="15">
      <c r="A141" s="20"/>
      <c r="B141" s="21"/>
      <c r="C141" s="21"/>
      <c r="D141" s="21"/>
      <c r="E141" s="22"/>
    </row>
    <row r="142" spans="1:5" ht="15">
      <c r="A142" s="20"/>
      <c r="B142" s="21"/>
      <c r="C142" s="21"/>
      <c r="D142" s="21"/>
      <c r="E142" s="22"/>
    </row>
    <row r="143" spans="1:5" ht="15">
      <c r="A143" s="20"/>
      <c r="B143" s="21"/>
      <c r="C143" s="21"/>
      <c r="D143" s="21"/>
      <c r="E143" s="22"/>
    </row>
    <row r="144" spans="1:5" ht="15">
      <c r="A144" s="20"/>
      <c r="B144" s="21"/>
      <c r="C144" s="21"/>
      <c r="D144" s="21"/>
      <c r="E144" s="22"/>
    </row>
    <row r="145" spans="1:5" ht="15">
      <c r="A145" s="20"/>
      <c r="B145" s="21"/>
      <c r="C145" s="21"/>
      <c r="D145" s="21"/>
      <c r="E145" s="22"/>
    </row>
    <row r="146" spans="1:5" ht="15">
      <c r="A146" s="20"/>
      <c r="B146" s="21"/>
      <c r="C146" s="21"/>
      <c r="D146" s="21"/>
      <c r="E146" s="22"/>
    </row>
    <row r="147" spans="1:5" ht="15">
      <c r="A147" s="20"/>
      <c r="B147" s="21"/>
      <c r="C147" s="21"/>
      <c r="D147" s="21"/>
      <c r="E147" s="22"/>
    </row>
    <row r="148" spans="1:5" ht="15">
      <c r="A148" s="20"/>
      <c r="B148" s="21"/>
      <c r="C148" s="21"/>
      <c r="D148" s="21"/>
      <c r="E148" s="22"/>
    </row>
    <row r="149" spans="1:5" ht="15">
      <c r="A149" s="20"/>
      <c r="B149" s="21"/>
      <c r="C149" s="21"/>
      <c r="D149" s="21"/>
      <c r="E149" s="22"/>
    </row>
    <row r="150" spans="1:5" ht="15">
      <c r="A150" s="20"/>
      <c r="B150" s="21"/>
      <c r="C150" s="21"/>
      <c r="D150" s="21"/>
      <c r="E150" s="22"/>
    </row>
    <row r="151" spans="1:5" ht="15">
      <c r="A151" s="20"/>
      <c r="B151" s="21"/>
      <c r="C151" s="21"/>
      <c r="D151" s="21"/>
      <c r="E151" s="22"/>
    </row>
    <row r="152" spans="1:5" ht="15">
      <c r="A152" s="20"/>
      <c r="B152" s="21"/>
      <c r="C152" s="21"/>
      <c r="D152" s="21"/>
      <c r="E152" s="22"/>
    </row>
    <row r="153" spans="1:5" ht="15">
      <c r="A153" s="20"/>
      <c r="B153" s="21"/>
      <c r="C153" s="21"/>
      <c r="D153" s="21"/>
      <c r="E153" s="22"/>
    </row>
    <row r="154" spans="1:5" ht="15">
      <c r="A154" s="20"/>
      <c r="B154" s="21"/>
      <c r="C154" s="21"/>
      <c r="D154" s="21"/>
      <c r="E154" s="22"/>
    </row>
    <row r="155" spans="1:5" ht="15">
      <c r="A155" s="20"/>
      <c r="B155" s="21"/>
      <c r="C155" s="21"/>
      <c r="D155" s="21"/>
      <c r="E155" s="22"/>
    </row>
    <row r="156" spans="1:5" ht="15">
      <c r="A156" s="20"/>
      <c r="B156" s="21"/>
      <c r="C156" s="21"/>
      <c r="D156" s="21"/>
      <c r="E156" s="22"/>
    </row>
    <row r="157" spans="1:5" ht="15">
      <c r="A157" s="20"/>
      <c r="B157" s="21"/>
      <c r="C157" s="21"/>
      <c r="D157" s="21"/>
      <c r="E157" s="22"/>
    </row>
    <row r="158" spans="1:5" ht="15">
      <c r="A158" s="20"/>
      <c r="B158" s="21"/>
      <c r="C158" s="21"/>
      <c r="D158" s="21"/>
      <c r="E158" s="22"/>
    </row>
    <row r="159" spans="1:5" ht="15">
      <c r="A159" s="20"/>
      <c r="B159" s="21"/>
      <c r="C159" s="21"/>
      <c r="D159" s="21"/>
      <c r="E159" s="22"/>
    </row>
    <row r="160" spans="1:5" ht="15">
      <c r="A160" s="20"/>
      <c r="B160" s="21"/>
      <c r="C160" s="21"/>
      <c r="D160" s="21"/>
      <c r="E160" s="22"/>
    </row>
    <row r="161" spans="1:5" ht="15">
      <c r="A161" s="20"/>
      <c r="B161" s="21"/>
      <c r="C161" s="21"/>
      <c r="D161" s="21"/>
      <c r="E161" s="22"/>
    </row>
    <row r="162" spans="1:5" ht="15">
      <c r="A162" s="20"/>
      <c r="B162" s="21"/>
      <c r="C162" s="21"/>
      <c r="D162" s="21"/>
      <c r="E162" s="22"/>
    </row>
    <row r="163" spans="1:5" ht="15">
      <c r="A163" s="20"/>
      <c r="B163" s="21"/>
      <c r="C163" s="21"/>
      <c r="D163" s="21"/>
      <c r="E163" s="22"/>
    </row>
    <row r="164" spans="1:5" ht="15">
      <c r="A164" s="20"/>
      <c r="B164" s="21"/>
      <c r="C164" s="21"/>
      <c r="D164" s="21"/>
      <c r="E164" s="22"/>
    </row>
    <row r="165" spans="1:5" ht="15">
      <c r="A165" s="20"/>
      <c r="B165" s="21"/>
      <c r="C165" s="21"/>
      <c r="D165" s="21"/>
      <c r="E165" s="22"/>
    </row>
    <row r="166" spans="1:5" ht="15">
      <c r="A166" s="20"/>
      <c r="B166" s="21"/>
      <c r="C166" s="21"/>
      <c r="D166" s="21"/>
      <c r="E166" s="22"/>
    </row>
    <row r="167" spans="1:5" ht="15">
      <c r="A167" s="20"/>
      <c r="B167" s="21"/>
      <c r="C167" s="21"/>
      <c r="D167" s="21"/>
      <c r="E167" s="22"/>
    </row>
    <row r="168" spans="1:5" ht="15">
      <c r="A168" s="20"/>
      <c r="B168" s="21"/>
      <c r="C168" s="21"/>
      <c r="D168" s="21"/>
      <c r="E168" s="22"/>
    </row>
    <row r="169" spans="1:5" ht="15">
      <c r="A169" s="20"/>
      <c r="B169" s="21"/>
      <c r="C169" s="21"/>
      <c r="D169" s="21"/>
      <c r="E169" s="22"/>
    </row>
    <row r="170" spans="1:5" ht="15">
      <c r="A170" s="20"/>
      <c r="B170" s="21"/>
      <c r="C170" s="21"/>
      <c r="D170" s="21"/>
      <c r="E170" s="22"/>
    </row>
    <row r="171" spans="1:5" ht="15">
      <c r="A171" s="20"/>
      <c r="B171" s="21"/>
      <c r="C171" s="21"/>
      <c r="D171" s="21"/>
      <c r="E171" s="22"/>
    </row>
    <row r="172" spans="1:5" ht="15">
      <c r="A172" s="20"/>
      <c r="B172" s="21"/>
      <c r="C172" s="21"/>
      <c r="D172" s="21"/>
      <c r="E172" s="22"/>
    </row>
    <row r="173" spans="1:5" ht="15">
      <c r="A173" s="20"/>
      <c r="B173" s="21"/>
      <c r="C173" s="21"/>
      <c r="D173" s="21"/>
      <c r="E173" s="22"/>
    </row>
    <row r="174" spans="1:5" ht="15">
      <c r="A174" s="20"/>
      <c r="B174" s="21"/>
      <c r="C174" s="21"/>
      <c r="D174" s="21"/>
      <c r="E174" s="22"/>
    </row>
    <row r="175" spans="1:5" ht="15">
      <c r="A175" s="20"/>
      <c r="B175" s="21"/>
      <c r="C175" s="21"/>
      <c r="D175" s="21"/>
      <c r="E175" s="22"/>
    </row>
    <row r="176" spans="1:5" ht="15">
      <c r="A176" s="20"/>
      <c r="B176" s="21"/>
      <c r="C176" s="21"/>
      <c r="D176" s="21"/>
      <c r="E176" s="22"/>
    </row>
    <row r="177" spans="1:5" ht="15">
      <c r="A177" s="20"/>
      <c r="B177" s="21"/>
      <c r="C177" s="21"/>
      <c r="D177" s="21"/>
      <c r="E177" s="22"/>
    </row>
    <row r="178" spans="1:5" ht="15">
      <c r="A178" s="20"/>
      <c r="B178" s="21"/>
      <c r="C178" s="21"/>
      <c r="D178" s="21"/>
      <c r="E178" s="22"/>
    </row>
    <row r="179" spans="1:5" ht="15">
      <c r="A179" s="20"/>
      <c r="B179" s="21"/>
      <c r="C179" s="21"/>
      <c r="D179" s="21"/>
      <c r="E179" s="22"/>
    </row>
    <row r="180" spans="1:5" ht="15">
      <c r="A180" s="20"/>
      <c r="B180" s="21"/>
      <c r="C180" s="21"/>
      <c r="D180" s="21"/>
      <c r="E180" s="22"/>
    </row>
    <row r="181" spans="1:5" ht="15">
      <c r="A181" s="20"/>
      <c r="B181" s="21"/>
      <c r="C181" s="21"/>
      <c r="D181" s="21"/>
      <c r="E181" s="22"/>
    </row>
    <row r="182" spans="1:5" ht="15">
      <c r="A182" s="20"/>
      <c r="B182" s="21"/>
      <c r="C182" s="21"/>
      <c r="D182" s="21"/>
      <c r="E182" s="22"/>
    </row>
    <row r="183" spans="1:5" ht="15">
      <c r="A183" s="20"/>
      <c r="B183" s="21"/>
      <c r="C183" s="21"/>
      <c r="D183" s="21"/>
      <c r="E183" s="22"/>
    </row>
    <row r="184" spans="1:5" ht="15">
      <c r="A184" s="20"/>
      <c r="B184" s="21"/>
      <c r="C184" s="21"/>
      <c r="D184" s="21"/>
      <c r="E184" s="22"/>
    </row>
    <row r="185" spans="1:5" ht="15">
      <c r="A185" s="20"/>
      <c r="B185" s="21"/>
      <c r="C185" s="21"/>
      <c r="D185" s="21"/>
      <c r="E185" s="22"/>
    </row>
    <row r="186" spans="1:5" ht="15">
      <c r="A186" s="20"/>
      <c r="B186" s="21"/>
      <c r="C186" s="21"/>
      <c r="D186" s="21"/>
      <c r="E186" s="22"/>
    </row>
    <row r="187" spans="1:5" ht="15">
      <c r="A187" s="20"/>
      <c r="B187" s="21"/>
      <c r="C187" s="21"/>
      <c r="D187" s="21"/>
      <c r="E187" s="22"/>
    </row>
    <row r="188" spans="1:5" ht="15">
      <c r="A188" s="20"/>
      <c r="B188" s="21"/>
      <c r="C188" s="21"/>
      <c r="D188" s="21"/>
      <c r="E188" s="22"/>
    </row>
    <row r="189" spans="1:5" ht="15">
      <c r="A189" s="20"/>
      <c r="B189" s="21"/>
      <c r="C189" s="21"/>
      <c r="D189" s="21"/>
      <c r="E189" s="22"/>
    </row>
    <row r="190" spans="1:5" ht="15">
      <c r="A190" s="20"/>
      <c r="B190" s="21"/>
      <c r="C190" s="21"/>
      <c r="D190" s="21"/>
      <c r="E190" s="22"/>
    </row>
    <row r="191" spans="1:5" ht="15">
      <c r="A191" s="20"/>
      <c r="B191" s="21"/>
      <c r="C191" s="21"/>
      <c r="D191" s="21"/>
      <c r="E191" s="22"/>
    </row>
    <row r="192" spans="1:5" ht="15">
      <c r="A192" s="20"/>
      <c r="B192" s="21"/>
      <c r="C192" s="21"/>
      <c r="D192" s="21"/>
      <c r="E192" s="22"/>
    </row>
    <row r="193" spans="1:5" ht="15">
      <c r="A193" s="20"/>
      <c r="B193" s="21"/>
      <c r="C193" s="21"/>
      <c r="D193" s="21"/>
      <c r="E193" s="22"/>
    </row>
    <row r="194" spans="1:5" ht="15">
      <c r="A194" s="20"/>
      <c r="B194" s="21"/>
      <c r="C194" s="21"/>
      <c r="D194" s="21"/>
      <c r="E194" s="22"/>
    </row>
    <row r="195" spans="1:5" ht="15">
      <c r="A195" s="20"/>
      <c r="B195" s="21"/>
      <c r="C195" s="21"/>
      <c r="D195" s="21"/>
      <c r="E195" s="22"/>
    </row>
    <row r="196" spans="1:5" ht="15">
      <c r="A196" s="20"/>
      <c r="B196" s="21"/>
      <c r="C196" s="21"/>
      <c r="D196" s="21"/>
      <c r="E196" s="22"/>
    </row>
    <row r="197" spans="1:5" ht="15">
      <c r="A197" s="20"/>
      <c r="B197" s="21"/>
      <c r="C197" s="21"/>
      <c r="D197" s="21"/>
      <c r="E197" s="22"/>
    </row>
    <row r="198" spans="1:5" ht="15">
      <c r="A198" s="20"/>
      <c r="B198" s="21"/>
      <c r="C198" s="21"/>
      <c r="D198" s="21"/>
      <c r="E198" s="22"/>
    </row>
    <row r="199" spans="1:5" ht="15">
      <c r="A199" s="20"/>
      <c r="B199" s="21"/>
      <c r="C199" s="21"/>
      <c r="D199" s="21"/>
      <c r="E199" s="22"/>
    </row>
    <row r="200" spans="1:5" ht="15">
      <c r="A200" s="20"/>
      <c r="B200" s="21"/>
      <c r="C200" s="21"/>
      <c r="D200" s="21"/>
      <c r="E200" s="22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 horizontalCentered="1"/>
  <pageMargins left="0.2" right="0.2" top="0.25" bottom="0.2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琼QvQ</cp:lastModifiedBy>
  <cp:lastPrinted>2015-10-18T06:48:32Z</cp:lastPrinted>
  <dcterms:created xsi:type="dcterms:W3CDTF">1996-12-17T01:32:42Z</dcterms:created>
  <dcterms:modified xsi:type="dcterms:W3CDTF">2018-10-22T01:18:00Z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